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Cost by Deliverable" sheetId="1" r:id="rId1"/>
    <sheet name="Staff Hourly Rate" sheetId="2" r:id="rId2"/>
    <sheet name="Miscellaneous Items" sheetId="3" r:id="rId3"/>
    <sheet name="Required State Resources" sheetId="4" r:id="rId4"/>
  </sheets>
  <definedNames/>
  <calcPr fullCalcOnLoad="1"/>
</workbook>
</file>

<file path=xl/sharedStrings.xml><?xml version="1.0" encoding="utf-8"?>
<sst xmlns="http://schemas.openxmlformats.org/spreadsheetml/2006/main" count="479" uniqueCount="304">
  <si>
    <t>Cost</t>
  </si>
  <si>
    <t>Total</t>
  </si>
  <si>
    <t>Total Cost</t>
  </si>
  <si>
    <t>Position Title</t>
  </si>
  <si>
    <t>#</t>
  </si>
  <si>
    <t>Avg. Cost/Item</t>
  </si>
  <si>
    <t>Item Description</t>
  </si>
  <si>
    <t>*  The Justification should describe why the item is necessary</t>
  </si>
  <si>
    <t>Confirm the deliverable review process</t>
  </si>
  <si>
    <t>Evaluate deliverable content requirements</t>
  </si>
  <si>
    <t>Confirm the deliverable submission process</t>
  </si>
  <si>
    <t>Define quality standards and metrics for measuring outputs</t>
  </si>
  <si>
    <t>Define processes for monitoring and measuring quality outcomes</t>
  </si>
  <si>
    <t>Develop QA reporting procedures and create reports</t>
  </si>
  <si>
    <t>Develop methods to ensure Project Management and Executive Management are appropriately alerted to key events or deviations from the Statement of Work</t>
  </si>
  <si>
    <t>Monthly Status Reports</t>
  </si>
  <si>
    <t>Document Management and Imaging Deliverables – Evaluation of Implementation Contractor Deliverables</t>
  </si>
  <si>
    <t>CAFÉ Deliverables – Evaluation of Implementation Contractor Deliverables</t>
  </si>
  <si>
    <t>Review the State and Contractors proposed risk mitigation and issue resolution/escalation procedures</t>
  </si>
  <si>
    <t>[Proposer Name]</t>
  </si>
  <si>
    <t>QA RFP Cost Sheet – Cost by Deliverable</t>
  </si>
  <si>
    <t>QA RFP Cost Sheet – Cost by Task</t>
  </si>
  <si>
    <t>QA RFP Cost Sheet – Required State Resources</t>
  </si>
  <si>
    <t>QA RFP Cost Sheet – Miscellaneous Items</t>
  </si>
  <si>
    <t>Deliverable 1: Detailed Project Plan</t>
  </si>
  <si>
    <t>Deliverable 2: Deliverable Document Templates</t>
  </si>
  <si>
    <t>Deliverable 3: Communication Plan</t>
  </si>
  <si>
    <t>Deliverable 4: Requirements Specifications Document (RSD)</t>
  </si>
  <si>
    <t>Deliverable 5: Operational Plan</t>
  </si>
  <si>
    <t>Deliverable 6: Security Plan</t>
  </si>
  <si>
    <t>Deliverable 7: Design Specifications Document (DSD)</t>
  </si>
  <si>
    <t>Deliverable 9: Training Plan</t>
  </si>
  <si>
    <t>Deliverable 10: Conversion/Integration Plan</t>
  </si>
  <si>
    <t>Deliverable 11: Implementation Plan</t>
  </si>
  <si>
    <t>Deliverable 12: Disaster Recovery Plan</t>
  </si>
  <si>
    <t>Deliverable 13: System Test Results</t>
  </si>
  <si>
    <t>Deliverable 14: User Acceptance Test (UAT) Results</t>
  </si>
  <si>
    <t>Deliverable 15: Support Plan</t>
  </si>
  <si>
    <t>Deliverable 16: Transition Plan</t>
  </si>
  <si>
    <t>Deliverable 17: Acceptance in Production of Delivered Modules</t>
  </si>
  <si>
    <t>Weekly</t>
  </si>
  <si>
    <t>Deliverable 8: Test Plan - Unit, System, UAT</t>
  </si>
  <si>
    <t>CAFÉ.101.r.v Project work plan and updates, in both electronic and paper form</t>
  </si>
  <si>
    <t>CAFÉ.103.r.v Project Vision and Charter</t>
  </si>
  <si>
    <t>CAFÉ.105.r.v Contractor-State Staff Organizational Reporting Relationships &amp; Responsibilities Plan</t>
  </si>
  <si>
    <t>CAFÉ.106.r.v Project Problem/Issue management plan updates as required</t>
  </si>
  <si>
    <t>CAFÉ.107.r.v Project Risk Mitigation management plan updates as required</t>
  </si>
  <si>
    <t>CAFÉ.108.r.v Project Scope and Change management plan updates as required</t>
  </si>
  <si>
    <t>CAFÉ.109.r.v Project Mentoring and Transition strategy</t>
  </si>
  <si>
    <t>CAFÉ.110.r.v Project Deliverable Repository, Control, Standards and Procedures Document</t>
  </si>
  <si>
    <t>CAFÉ.112.r.v Staff Development, Retention and Back-up Plan</t>
  </si>
  <si>
    <t>CAFÉ.113.r.v Project web Site and updates</t>
  </si>
  <si>
    <t>CAFÉ.115.r.v Presence Certification Statement of project staff assignment, location and schedule</t>
  </si>
  <si>
    <t>CAFÉ.116.r.v Weekly status reports</t>
  </si>
  <si>
    <t>CAFÉ.117.r.v Monthly status reports</t>
  </si>
  <si>
    <t>CAFÉ.118.r.v Quarterly status reports</t>
  </si>
  <si>
    <t>CAFÉ.119.r.v Action item reports</t>
  </si>
  <si>
    <t>CAFÉ.120.r.v Final End of Project report.</t>
  </si>
  <si>
    <t>CAFÉ.202.r.v CAFÉ System Requirements document</t>
  </si>
  <si>
    <t>CAFÉ.203.r.v Resource Requirements document</t>
  </si>
  <si>
    <t>CAFÉ.204.r.v Capacity Analysis/System Performance document</t>
  </si>
  <si>
    <t>CAFÉ.205.r.v Service Level Agreement document</t>
  </si>
  <si>
    <t>CAFÉ.206.r.v CAFÉ Detail System Design document</t>
  </si>
  <si>
    <t>CAFÉ.207.r.v CAFÉ Technical Service Oriented Architectural Design document</t>
  </si>
  <si>
    <t>CAFÉ.208.r.v Communications, Notifications and Forms document</t>
  </si>
  <si>
    <t>CAFÉ.209.r.v Report Layouts, Design and Specifications document</t>
  </si>
  <si>
    <t>CAFÉ.210.r.v Data Dictionary/Data Mapping document</t>
  </si>
  <si>
    <t>CAFÉ.212.r.v Business Continuity and Disaster Recovery plan</t>
  </si>
  <si>
    <t>CAFÉ.213.r.v Case Workflow and Procedural specifications</t>
  </si>
  <si>
    <t>CAFÉ.214.r.v Security and Auditing plan</t>
  </si>
  <si>
    <t>CAFÉ.215.r.v Vulnerability/Intrusion Detection plan</t>
  </si>
  <si>
    <t>CAFÉ.302.r.v Volumetric documentation and results of application tuning or environmental adjustments</t>
  </si>
  <si>
    <t>CAFÉ.303.r.v System test plan</t>
  </si>
  <si>
    <t>CAFÉ.306.r.v All updated models (i.e. Use Case, Object, Data, Security etc.)</t>
  </si>
  <si>
    <t>CAFÉ.307.r.v  Requirements Traceability Matrix</t>
  </si>
  <si>
    <t>CAFÉ.308.r.v System Test Scripts, Scenarios, Cases, Data Pools (automated and manual)</t>
  </si>
  <si>
    <t>CAFÉ.309.r.v Unit test results document</t>
  </si>
  <si>
    <t>CAFÉ.310.r.v User documentation</t>
  </si>
  <si>
    <t>CAFÉ.311.r.v Operations documentation</t>
  </si>
  <si>
    <t>CAFÉ.312.r.v System documentation</t>
  </si>
  <si>
    <t>CAFÉ.313.r.v System test results document including security, audit, vulnerability and intrusion detection</t>
  </si>
  <si>
    <t>CAFÉ.314.r.v System testing certification letter</t>
  </si>
  <si>
    <t>CAFÉ.402.r.v Transfer to State of system test scripts and automated testing packages</t>
  </si>
  <si>
    <t>CAFÉ.403.r.v Structured sets of test data, including converted production data and longitudinal testing</t>
  </si>
  <si>
    <t>CAFÉ.404.r.v Defect Corrections report</t>
  </si>
  <si>
    <t>CAFÉ.405.r.v Integration and Outcomes report</t>
  </si>
  <si>
    <t>CAFÉ.406.r.v Adequacy of training materials and system documentation report</t>
  </si>
  <si>
    <t>CAFÉ.407.r.v System back-out, backup and recovery report</t>
  </si>
  <si>
    <t>CAFÉ.408.r.v System fail-over, backup and recovery report</t>
  </si>
  <si>
    <t>CAFÉ.501.r.v Survey of staff, citizens and providers to ascertain perceptions pre-implementation</t>
  </si>
  <si>
    <t>CAFÉ.502.r.v Analysis, Findings and Recommendations related to staff readiness</t>
  </si>
  <si>
    <t>CAFÉ.503.r.v Change Readiness Plan</t>
  </si>
  <si>
    <t>CAFÉ.504.r.v Communications Plan</t>
  </si>
  <si>
    <t>CAFÉ.505.r.v Change Readiness Campaign Material</t>
  </si>
  <si>
    <t>CAFÉ.506.r.v Business Process Change Document</t>
  </si>
  <si>
    <t xml:space="preserve">CAFÉ.507.r.v Survey and analysis of staff, customers and providers to ascertain perceptions post implementation. </t>
  </si>
  <si>
    <t>CAFÉ.601.r.v Training plan and updates for the CAFÉ System</t>
  </si>
  <si>
    <t>CAFÉ.602.r.v CBT modules</t>
  </si>
  <si>
    <t>CAFÉ.603.r.v CBT software training on creation, cataloging and maintenance of modules;</t>
  </si>
  <si>
    <t>CAFÉ.606.r.v Digital Recordings of Training Sessions set up for user access as a webinar</t>
  </si>
  <si>
    <t>CAFÉ.609.r.v Training Feedback survey instruments</t>
  </si>
  <si>
    <t>CAFÉ.610.r.v Training Feedback analysis</t>
  </si>
  <si>
    <t>CAFÉ.611.r.v Integration of CAFÉ training into ongoing New Worker Orientation and training curriculum</t>
  </si>
  <si>
    <t>CAFÉ.701.r.v Conversion plan</t>
  </si>
  <si>
    <t>CAFÉ.702.r.v Conversion specification document</t>
  </si>
  <si>
    <t>CAFÉ.703.r.v Data purification/transformation strategy document</t>
  </si>
  <si>
    <t>CAFÉ.704.r.v Data clean-up lists and results</t>
  </si>
  <si>
    <t>CAFÉ.705.r.v Conversion test plans</t>
  </si>
  <si>
    <t>CAFÉ.706.r.v Conversion programs and documentation</t>
  </si>
  <si>
    <t>CAFÉ.707.r.v Conversion software test results document</t>
  </si>
  <si>
    <t>CAFÉ.708.r.v Conversion test results reports</t>
  </si>
  <si>
    <t>CAFÉ.801.r.v Pilot test plan</t>
  </si>
  <si>
    <t>CAFÉ.802.r.v Pilot testing readiness certification letter</t>
  </si>
  <si>
    <t>CAFÉ.803.r.v Pilot test completion certification letter</t>
  </si>
  <si>
    <t>CAFÉ.804.r.v Capacity simulations, tuning and benchmark reports</t>
  </si>
  <si>
    <t>CAFÉ.805.r.v Written responses to defects, discrepancies and issues identified during pilot testing</t>
  </si>
  <si>
    <t>CAFÉ.806.r.v Pilot operations reports</t>
  </si>
  <si>
    <t>CAFÉ.807.r.v Implemented CAFÉ System Help Desk procedures</t>
  </si>
  <si>
    <t>CAFÉ.901.r.v Statewide incremental implementation deployment plan</t>
  </si>
  <si>
    <t>CAFÉ.902.r.v Statewide "go-live" checklist</t>
  </si>
  <si>
    <t>CAFÉ.903.r.v Statewide Implementation Readiness Assessment Certification letter</t>
  </si>
  <si>
    <t>CAFÉ.904.r.v Help Desk detail and management summary reports</t>
  </si>
  <si>
    <t>CAFÉ.905.r.v Procedures for reporting problems and escalation procedures</t>
  </si>
  <si>
    <t>CAFÉ.906.r.v Compilation and Posting of Implementation Q&amp;A</t>
  </si>
  <si>
    <t>CAFÉ.908.r.v Release and Site implementation letters</t>
  </si>
  <si>
    <t>CAFÉ.910.r.v Certification of state acceptance document</t>
  </si>
  <si>
    <t>CAFÉ.1001.r.v All CAFÉ System documentation</t>
  </si>
  <si>
    <t>CAFÉ.1002.r.v All updated source code and models</t>
  </si>
  <si>
    <t>CAFÉ.1003.r.v Inventory and turnover of all work in progress</t>
  </si>
  <si>
    <t>CAFÉ.1004.r.v Inventory and turnover of any equipment, software and licenses</t>
  </si>
  <si>
    <t>CAFÉ.1005.r.v Status of any outstanding problems and recommendations for system enhancements</t>
  </si>
  <si>
    <t>CAFÉ.1006.r.v Status and critique of system changes performed by State Staff post-implementation</t>
  </si>
  <si>
    <t>CAFÉ.1007.r.v System turnover plan</t>
  </si>
  <si>
    <t>CAFÉ.1007.r.v Final system turnover plan</t>
  </si>
  <si>
    <t>CAFÉ.1008.r.v Turnover results report</t>
  </si>
  <si>
    <t>CAFÉ.1101.r.v All necessary system documentation and support necessary to obtain federal approval</t>
  </si>
  <si>
    <t>CAFÉ.1102.r.v Plan for correcting system deficiencies identified as a result of federal review</t>
  </si>
  <si>
    <t>Quarterly</t>
  </si>
  <si>
    <t>6 revisions</t>
  </si>
  <si>
    <t>3 revisions</t>
  </si>
  <si>
    <t>Quarterly review</t>
  </si>
  <si>
    <t>Monthly review</t>
  </si>
  <si>
    <t>Contractor-State Staff Organizational Reporting Relationships &amp; Responsibilities Plan</t>
  </si>
  <si>
    <t>Project work plan and updates, in both electronic and paper form</t>
  </si>
  <si>
    <t>Project Problem/Issue management plan updates as required</t>
  </si>
  <si>
    <t>Project Scope and Change management plan updates as required</t>
  </si>
  <si>
    <t>Project Mentoring and Transition strategy</t>
  </si>
  <si>
    <t>Staff Development, Retention and Back-up Plan</t>
  </si>
  <si>
    <t>Presence Certification Statement of project staff assignment, location and schedule</t>
  </si>
  <si>
    <t>Weekly status reports</t>
  </si>
  <si>
    <t>Monthly status reports</t>
  </si>
  <si>
    <t>Quarterly status reports</t>
  </si>
  <si>
    <t>Action item reports</t>
  </si>
  <si>
    <t>Final End of Project report.</t>
  </si>
  <si>
    <t>System Requirements document</t>
  </si>
  <si>
    <t>Resource Requirements document</t>
  </si>
  <si>
    <t>Capacity Analysis/System Performance document</t>
  </si>
  <si>
    <t>SACWIS Detail System Design document</t>
  </si>
  <si>
    <t>SACWIS Technical Service Oriented Architectural Design document</t>
  </si>
  <si>
    <t>Report Layouts, Design and Specifications document</t>
  </si>
  <si>
    <t>Data Dictionary/Data Mapping document</t>
  </si>
  <si>
    <t>Business Continuity and Disaster Recovery plan</t>
  </si>
  <si>
    <t>Case Workflow and Procedural specifications</t>
  </si>
  <si>
    <t>Volumetric documentation and results of application tuning or environmental adjustments</t>
  </si>
  <si>
    <t>All updated models (i.e. Use Case, Object, Data, Security etc.)</t>
  </si>
  <si>
    <t>SACWIS Requirements Traceability Matrix</t>
  </si>
  <si>
    <t>SACWIS System test plan</t>
  </si>
  <si>
    <t>SACWIS System Test Scripts, Scenarios, Cases, Data Pools (automated and manual)</t>
  </si>
  <si>
    <t>SACWIS Unit test results document</t>
  </si>
  <si>
    <t>SACWIS User documentation</t>
  </si>
  <si>
    <t>SACWIS Operations documentation</t>
  </si>
  <si>
    <t>SACWIS System documentation</t>
  </si>
  <si>
    <t>SACWIS System testing certification letter</t>
  </si>
  <si>
    <t>SACWIS Transfer to State of system test scripts and automated testing packages</t>
  </si>
  <si>
    <t>SACWIS Structured sets of test data, including converted production data and longitudinal testing</t>
  </si>
  <si>
    <t>SACWIS Defect Corrections report</t>
  </si>
  <si>
    <t>SACWIS Adequacy of training materials and system documentation report</t>
  </si>
  <si>
    <t>SACWIS System back-out, backup and recovery report</t>
  </si>
  <si>
    <t>SACWIS System fail-over, backup and recovery report</t>
  </si>
  <si>
    <t>SACWIS Survey of staff, citizens and providers to ascertain perceptions pre-implementation</t>
  </si>
  <si>
    <t>SACWIS Analysis, Findings and Recommendations related to staff readiness</t>
  </si>
  <si>
    <t>SACWIS Business Process Change Document</t>
  </si>
  <si>
    <t xml:space="preserve">SACWIS Survey and analysis of staff, customers and providers to ascertain perceptions post implementation. </t>
  </si>
  <si>
    <t>SACWIS CBT modules</t>
  </si>
  <si>
    <t>SACWIS software training on creation, cataloging and maintenance of modules;</t>
  </si>
  <si>
    <t>SACWIS Digital Recordings of Training Sessions set up for user access as a webinar</t>
  </si>
  <si>
    <t>SACWIS Training Feedback survey instruments</t>
  </si>
  <si>
    <t>SACWIS Training Feedback analysis</t>
  </si>
  <si>
    <t>SACWIS Conversion plan</t>
  </si>
  <si>
    <t>SACWIS Conversion specification document</t>
  </si>
  <si>
    <t>SACWIS Data purification/transformation strategy document</t>
  </si>
  <si>
    <t>SACWIS Data clean-up lists and results</t>
  </si>
  <si>
    <t>SACWIS Conversion test plans</t>
  </si>
  <si>
    <t>SACWIS Conversion programs and documentation</t>
  </si>
  <si>
    <t>SACWIS Conversion software test results document</t>
  </si>
  <si>
    <t>SACWIS Conversion test results reports</t>
  </si>
  <si>
    <t>SACWIS Pilot test plan</t>
  </si>
  <si>
    <t>SACWIS Pilot testing readiness certification letter</t>
  </si>
  <si>
    <t>SACWIS Pilot test completion certification letter</t>
  </si>
  <si>
    <t>SACWIS Capacity simulations, tuning and benchmark reports</t>
  </si>
  <si>
    <t>SACWIS Written responses to defects, discrepancies and issues identified during pilot testing</t>
  </si>
  <si>
    <t>SACWIS Pilot operations reports</t>
  </si>
  <si>
    <t>SACWIS Statewide incremental implementation deployment plan</t>
  </si>
  <si>
    <t>SACWIS Statewide "go-live" checklist</t>
  </si>
  <si>
    <t>SACWIS Statewide Implementation Readiness Assessment Certification letter</t>
  </si>
  <si>
    <t>SACWIS Help Desk detail and management summary reports</t>
  </si>
  <si>
    <t>SACWIS Compilation and Posting of Implementation Q&amp;A</t>
  </si>
  <si>
    <t>SACWIS Release and Site implementation letters</t>
  </si>
  <si>
    <t>SACWIS Final Implementation report</t>
  </si>
  <si>
    <t>CAFÉ.909.r.v Implementation report</t>
  </si>
  <si>
    <t>CAFÉ.909.r.v Final Implementation report</t>
  </si>
  <si>
    <t>SACWIS Certification of state acceptance document</t>
  </si>
  <si>
    <t>All SACWIS System documentation</t>
  </si>
  <si>
    <t>All updated SACWIS source code and models</t>
  </si>
  <si>
    <t>SACWIS Inventory and turnover of all work in progress</t>
  </si>
  <si>
    <t>SACWIS Inventory and turnover of any equipment, software and licenses</t>
  </si>
  <si>
    <t>SACWIS System turnover plan</t>
  </si>
  <si>
    <t>SACWIS final system turnover plan</t>
  </si>
  <si>
    <t>SACWIS status of any outstanding problems and recommendations for system enhancements</t>
  </si>
  <si>
    <t>SACWIS status and critique of system changes performed by State Staff post-implementation</t>
  </si>
  <si>
    <t>SACWIS turnover results report</t>
  </si>
  <si>
    <t>SACWIS Plan for correcting system deficiencies identified as a result of federal review</t>
  </si>
  <si>
    <t>SACWIS Implementation report</t>
  </si>
  <si>
    <t>SACWIS Training plan and updates for the SACWIS System</t>
  </si>
  <si>
    <t>SACWIS Integration of SACWIS training into ongoing New Worker Orientation and training curriculum</t>
  </si>
  <si>
    <t>CSC Detail System Design document</t>
  </si>
  <si>
    <t>CSC System test plan</t>
  </si>
  <si>
    <t>CSC Requirements Traceability Matrix</t>
  </si>
  <si>
    <t>CSC System Test Scripts, Scenarios, Cases, Data Pools (automated and manual)</t>
  </si>
  <si>
    <t>CSC Unit test results document</t>
  </si>
  <si>
    <t>CSC User documentation</t>
  </si>
  <si>
    <t>CSC Operations documentation</t>
  </si>
  <si>
    <t>CSC System documentation</t>
  </si>
  <si>
    <t>CSC Transfer to State of system test scripts and automated testing packages</t>
  </si>
  <si>
    <t>CSC Structured sets of test data, including converted production data and longitudinal testing</t>
  </si>
  <si>
    <t>CSC Defect Corrections report</t>
  </si>
  <si>
    <t>CSC Adequacy of training materials and system documentation report</t>
  </si>
  <si>
    <t>CSC System back-out, backup and recovery report</t>
  </si>
  <si>
    <t>CSC System fail-over, backup and recovery report</t>
  </si>
  <si>
    <t>CSC Analysis, Findings and Recommendations related to staff readiness</t>
  </si>
  <si>
    <t xml:space="preserve">CSC Survey and analysis of staff, customers and providers to ascertain perceptions post implementation. </t>
  </si>
  <si>
    <t>CSC Training plan and updates for the CSC System</t>
  </si>
  <si>
    <t>CSC CBT modules</t>
  </si>
  <si>
    <t>CSC software training on creation, cataloging and maintenance of modules;</t>
  </si>
  <si>
    <t>CSC Digital Recordings of Training Sessions set up for user access as a webinar</t>
  </si>
  <si>
    <t>CSC Training Feedback survey instruments</t>
  </si>
  <si>
    <t>CSC Training Feedback analysis</t>
  </si>
  <si>
    <t>CSC Pilot test plan</t>
  </si>
  <si>
    <t>CSC Pilot testing readiness certification letter</t>
  </si>
  <si>
    <t>CSC Capacity simulations, tuning and benchmark reports</t>
  </si>
  <si>
    <t>CSC Written responses to defects, discrepancies and issues identified during pilot testing</t>
  </si>
  <si>
    <t>CSC Pilot operations reports</t>
  </si>
  <si>
    <t>CSC Statewide incremental implementation deployment plan</t>
  </si>
  <si>
    <t>CSC Statewide "go-live" checklist</t>
  </si>
  <si>
    <t>CSC Help Desk detail and management summary reports</t>
  </si>
  <si>
    <t>CSC Compilation and Posting of Implementation Q&amp;A</t>
  </si>
  <si>
    <t>CSC Implementation report</t>
  </si>
  <si>
    <t>CSC Final Implementation report</t>
  </si>
  <si>
    <t>All CSC System documentation</t>
  </si>
  <si>
    <t>CSC Inventory and turnover of all work in progress</t>
  </si>
  <si>
    <t>CSC Inventory and turnover of any equipment, software and licenses</t>
  </si>
  <si>
    <t>CSC status of any outstanding problems and recommendations for system enhancements</t>
  </si>
  <si>
    <t>CSC status and critique of system changes performed by State Staff post-implementation</t>
  </si>
  <si>
    <t>CSC System turnover plan</t>
  </si>
  <si>
    <t>CSC final system turnover plan</t>
  </si>
  <si>
    <t>CSC turnover results report</t>
  </si>
  <si>
    <t>CSC Plan for correcting system deficiencies identified as a result of federal review</t>
  </si>
  <si>
    <t>1000PMGT-033: Change Control Documentation</t>
  </si>
  <si>
    <t>1000PMGT-030: OneDSS Org Transition Plan</t>
  </si>
  <si>
    <t>1000PMGT-028: Project Procurement Guides</t>
  </si>
  <si>
    <t>1000PMGT-040: Organization Change Management and Readiness</t>
  </si>
  <si>
    <t>1000PMGT-023: Advanced Planning Document Updates</t>
  </si>
  <si>
    <t>1000PMGT-021:Change Readiness and Communications Plan</t>
  </si>
  <si>
    <t>1000PMGT-020: To Be Business Model</t>
  </si>
  <si>
    <t>1000PMGT-017: Resource Requirement Assessment</t>
  </si>
  <si>
    <t>1000PMGT-016: Final Status Report</t>
  </si>
  <si>
    <t>1000PMGT-015: Weekly/Monthly Status reports</t>
  </si>
  <si>
    <t>1000PMGT-015: Quarterly Status reports</t>
  </si>
  <si>
    <t>1000PMGT-013: Staff Development and Retention Plan</t>
  </si>
  <si>
    <t>1000PMGT-012: Project Management Standards</t>
  </si>
  <si>
    <t>1000PMGT-011: Project Procurement Library</t>
  </si>
  <si>
    <t>1000PMGT-010: Mentoring and Knowledge Transfer Plan</t>
  </si>
  <si>
    <t>1000PMGT-008: Project Scope and Change Management Plan</t>
  </si>
  <si>
    <t>1000PMGT-007: Project Issues and Risks Management Plan</t>
  </si>
  <si>
    <t>1000PMGT-003: Project Vision and Charter</t>
  </si>
  <si>
    <t>1000PMGT-002: Project Work Plan Updates</t>
  </si>
  <si>
    <t>1000PMGT-001: Preliminary Project Work Plan</t>
  </si>
  <si>
    <t xml:space="preserve">PMO – Evaluation of PMO Contractor Deliverables </t>
  </si>
  <si>
    <t>SACWIS Integration and Outcomes report</t>
  </si>
  <si>
    <t>SACWIS – Evaluation of Implementation Contractor Deliverables – Though this is a future procurement, anticipated deliverables with an assumption of 3 phases is the basis for estimating the cost for this project from a QA perspective.  Actual deliverables and phases will be specified in subsequent contract negotiations, once the SACWIS RFP has been published in final form.</t>
  </si>
  <si>
    <t>Deliverables</t>
  </si>
  <si>
    <t>Frequency**</t>
  </si>
  <si>
    <t>Avg Cost/Position</t>
  </si>
  <si>
    <t>*  The Justification should describe why the item is necessary as well as why it should be provided as a State Resource</t>
  </si>
  <si>
    <t>Justification*</t>
  </si>
  <si>
    <t>SUB-TOTAL</t>
  </si>
  <si>
    <t>TOTAL  FOR ALL DELIVERABLES</t>
  </si>
  <si>
    <t>Monthy Sample</t>
  </si>
  <si>
    <t>Monthly sample</t>
  </si>
  <si>
    <t>5 releases</t>
  </si>
  <si>
    <t>3 releases</t>
  </si>
  <si>
    <t>Customer Service Center(CSC) – Evaluation of Implementation Contractor Deliverables – Deliverables have not been finalized for this procurement.  Actual deliverables will be specified in subsequent contract negotiations once the deliverables have been finalized.  Anticipate 2-3 implementations occurring after QA contractor's begin date.</t>
  </si>
  <si>
    <t xml:space="preserve">CSC IVR Scripts by Program and Call Type </t>
  </si>
  <si>
    <t>**  Please note the following in respect to Frequency: 
     • Quarterly –The deliverable is due quarterly, and that each deliverable is reviewed. 
     • Monthly sample – The deliverable is due weekly or monthly, but monthly sampling of the deliverable is conducted. 
     • No value – The deliverable is reviewed in a single iteration.
     • N revisions – The deliverable is reviewed for each of N phases.  Assume that the cost of subsequent phases is 30%    of the initial review of the deliverable.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</si>
</sst>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20" borderId="10" xfId="0" applyFont="1" applyFill="1" applyBorder="1" applyAlignment="1">
      <alignment horizontal="center" vertical="center" wrapText="1"/>
    </xf>
    <xf numFmtId="0" fontId="23" fillId="20" borderId="1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justify"/>
    </xf>
    <xf numFmtId="0" fontId="22" fillId="0" borderId="10" xfId="0" applyFont="1" applyBorder="1" applyAlignment="1">
      <alignment vertical="center" wrapText="1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23" fillId="21" borderId="10" xfId="0" applyFont="1" applyFill="1" applyBorder="1" applyAlignment="1">
      <alignment horizontal="center" vertical="center" wrapText="1"/>
    </xf>
    <xf numFmtId="0" fontId="23" fillId="21" borderId="11" xfId="0" applyFont="1" applyFill="1" applyBorder="1" applyAlignment="1">
      <alignment horizontal="center" vertical="center" wrapText="1"/>
    </xf>
    <xf numFmtId="0" fontId="23" fillId="21" borderId="10" xfId="0" applyFont="1" applyFill="1" applyBorder="1" applyAlignment="1">
      <alignment horizontal="center" vertical="center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10" xfId="0" applyFont="1" applyBorder="1" applyAlignment="1">
      <alignment vertical="center"/>
    </xf>
    <xf numFmtId="0" fontId="23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left" wrapText="1"/>
    </xf>
    <xf numFmtId="168" fontId="22" fillId="0" borderId="13" xfId="0" applyNumberFormat="1" applyFont="1" applyBorder="1" applyAlignment="1">
      <alignment vertical="center" wrapText="1"/>
    </xf>
    <xf numFmtId="1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168" fontId="22" fillId="0" borderId="14" xfId="0" applyNumberFormat="1" applyFont="1" applyBorder="1" applyAlignment="1">
      <alignment vertical="center"/>
    </xf>
    <xf numFmtId="4" fontId="22" fillId="0" borderId="13" xfId="0" applyNumberFormat="1" applyFont="1" applyBorder="1" applyAlignment="1">
      <alignment vertical="center" wrapText="1"/>
    </xf>
    <xf numFmtId="168" fontId="24" fillId="21" borderId="11" xfId="0" applyNumberFormat="1" applyFont="1" applyFill="1" applyBorder="1" applyAlignment="1">
      <alignment vertical="center"/>
    </xf>
    <xf numFmtId="168" fontId="23" fillId="21" borderId="10" xfId="0" applyNumberFormat="1" applyFont="1" applyFill="1" applyBorder="1" applyAlignment="1">
      <alignment vertical="center"/>
    </xf>
    <xf numFmtId="168" fontId="24" fillId="21" borderId="10" xfId="0" applyNumberFormat="1" applyFont="1" applyFill="1" applyBorder="1" applyAlignment="1">
      <alignment vertical="center"/>
    </xf>
    <xf numFmtId="1" fontId="24" fillId="21" borderId="10" xfId="0" applyNumberFormat="1" applyFont="1" applyFill="1" applyBorder="1" applyAlignment="1">
      <alignment horizontal="center" vertical="center"/>
    </xf>
    <xf numFmtId="168" fontId="22" fillId="0" borderId="10" xfId="0" applyNumberFormat="1" applyFont="1" applyBorder="1" applyAlignment="1">
      <alignment vertical="center" wrapText="1"/>
    </xf>
    <xf numFmtId="168" fontId="23" fillId="0" borderId="10" xfId="0" applyNumberFormat="1" applyFont="1" applyFill="1" applyBorder="1" applyAlignment="1">
      <alignment vertical="center" wrapText="1"/>
    </xf>
    <xf numFmtId="0" fontId="23" fillId="20" borderId="15" xfId="0" applyFont="1" applyFill="1" applyBorder="1" applyAlignment="1">
      <alignment horizontal="center"/>
    </xf>
    <xf numFmtId="0" fontId="23" fillId="20" borderId="11" xfId="0" applyFont="1" applyFill="1" applyBorder="1" applyAlignment="1">
      <alignment horizontal="center"/>
    </xf>
    <xf numFmtId="168" fontId="23" fillId="20" borderId="10" xfId="0" applyNumberFormat="1" applyFont="1" applyFill="1" applyBorder="1" applyAlignment="1">
      <alignment vertical="center" wrapText="1"/>
    </xf>
    <xf numFmtId="168" fontId="23" fillId="20" borderId="13" xfId="0" applyNumberFormat="1" applyFont="1" applyFill="1" applyBorder="1" applyAlignment="1">
      <alignment vertical="center" wrapText="1"/>
    </xf>
    <xf numFmtId="168" fontId="22" fillId="0" borderId="10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8" borderId="15" xfId="0" applyFont="1" applyFill="1" applyBorder="1" applyAlignment="1">
      <alignment vertical="center" wrapText="1"/>
    </xf>
    <xf numFmtId="0" fontId="23" fillId="8" borderId="16" xfId="0" applyFont="1" applyFill="1" applyBorder="1" applyAlignment="1">
      <alignment vertical="center" wrapText="1"/>
    </xf>
    <xf numFmtId="0" fontId="23" fillId="8" borderId="11" xfId="0" applyFont="1" applyFill="1" applyBorder="1" applyAlignment="1">
      <alignment vertical="center" wrapText="1"/>
    </xf>
    <xf numFmtId="0" fontId="23" fillId="20" borderId="15" xfId="0" applyFont="1" applyFill="1" applyBorder="1" applyAlignment="1">
      <alignment horizontal="center"/>
    </xf>
    <xf numFmtId="0" fontId="23" fillId="20" borderId="11" xfId="0" applyFont="1" applyFill="1" applyBorder="1" applyAlignment="1">
      <alignment horizontal="center"/>
    </xf>
    <xf numFmtId="0" fontId="2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3" fillId="8" borderId="16" xfId="0" applyFont="1" applyFill="1" applyBorder="1" applyAlignment="1">
      <alignment horizontal="justify" vertical="center"/>
    </xf>
    <xf numFmtId="0" fontId="0" fillId="0" borderId="16" xfId="0" applyBorder="1" applyAlignment="1">
      <alignment/>
    </xf>
    <xf numFmtId="0" fontId="23" fillId="20" borderId="15" xfId="0" applyFont="1" applyFill="1" applyBorder="1" applyAlignment="1">
      <alignment horizontal="center" vertical="center"/>
    </xf>
    <xf numFmtId="0" fontId="23" fillId="20" borderId="11" xfId="0" applyFont="1" applyFill="1" applyBorder="1" applyAlignment="1">
      <alignment horizontal="center" vertical="center"/>
    </xf>
    <xf numFmtId="0" fontId="23" fillId="20" borderId="15" xfId="0" applyFont="1" applyFill="1" applyBorder="1" applyAlignment="1">
      <alignment horizontal="center" vertical="center" wrapText="1"/>
    </xf>
    <xf numFmtId="0" fontId="23" fillId="20" borderId="11" xfId="0" applyFont="1" applyFill="1" applyBorder="1" applyAlignment="1">
      <alignment horizontal="center" vertical="center" wrapText="1"/>
    </xf>
    <xf numFmtId="0" fontId="24" fillId="20" borderId="15" xfId="0" applyFont="1" applyFill="1" applyBorder="1" applyAlignment="1">
      <alignment horizontal="center" vertical="center" wrapText="1"/>
    </xf>
    <xf numFmtId="0" fontId="24" fillId="20" borderId="16" xfId="0" applyFont="1" applyFill="1" applyBorder="1" applyAlignment="1">
      <alignment horizontal="center" vertical="center" wrapText="1"/>
    </xf>
    <xf numFmtId="0" fontId="24" fillId="20" borderId="11" xfId="0" applyFont="1" applyFill="1" applyBorder="1" applyAlignment="1">
      <alignment horizontal="center" vertical="center" wrapText="1"/>
    </xf>
    <xf numFmtId="0" fontId="23" fillId="20" borderId="1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2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A303" sqref="A303"/>
    </sheetView>
  </sheetViews>
  <sheetFormatPr defaultColWidth="100.00390625" defaultRowHeight="19.5" customHeight="1"/>
  <cols>
    <col min="1" max="1" width="70.421875" style="3" customWidth="1"/>
    <col min="2" max="2" width="14.421875" style="3" customWidth="1"/>
    <col min="3" max="3" width="11.57421875" style="3" customWidth="1"/>
    <col min="4" max="16384" width="100.00390625" style="3" customWidth="1"/>
  </cols>
  <sheetData>
    <row r="1" spans="1:2" ht="22.5" customHeight="1">
      <c r="A1" s="2" t="s">
        <v>19</v>
      </c>
      <c r="B1" s="2"/>
    </row>
    <row r="2" spans="1:2" ht="21" customHeight="1">
      <c r="A2" s="4" t="s">
        <v>20</v>
      </c>
      <c r="B2" s="4"/>
    </row>
    <row r="3" spans="1:2" ht="7.5" customHeight="1" thickBot="1">
      <c r="A3" s="4"/>
      <c r="B3" s="4"/>
    </row>
    <row r="4" spans="1:3" ht="15.75" customHeight="1" thickBot="1">
      <c r="A4" s="5" t="s">
        <v>290</v>
      </c>
      <c r="B4" s="6" t="s">
        <v>291</v>
      </c>
      <c r="C4" s="6" t="s">
        <v>0</v>
      </c>
    </row>
    <row r="5" spans="1:3" ht="16.5" customHeight="1" thickBot="1">
      <c r="A5" s="7" t="s">
        <v>8</v>
      </c>
      <c r="B5" s="7"/>
      <c r="C5" s="32"/>
    </row>
    <row r="6" spans="1:3" ht="16.5" customHeight="1" thickBot="1">
      <c r="A6" s="7" t="s">
        <v>9</v>
      </c>
      <c r="B6" s="7"/>
      <c r="C6" s="32"/>
    </row>
    <row r="7" spans="1:3" ht="16.5" customHeight="1" thickBot="1">
      <c r="A7" s="7" t="s">
        <v>10</v>
      </c>
      <c r="B7" s="7"/>
      <c r="C7" s="32"/>
    </row>
    <row r="8" spans="1:3" ht="16.5" customHeight="1" thickBot="1">
      <c r="A8" s="7" t="s">
        <v>11</v>
      </c>
      <c r="B8" s="7"/>
      <c r="C8" s="32"/>
    </row>
    <row r="9" spans="1:3" ht="16.5" customHeight="1" thickBot="1">
      <c r="A9" s="7" t="s">
        <v>12</v>
      </c>
      <c r="B9" s="7"/>
      <c r="C9" s="32"/>
    </row>
    <row r="10" spans="1:3" ht="16.5" customHeight="1" thickBot="1">
      <c r="A10" s="7" t="s">
        <v>13</v>
      </c>
      <c r="B10" s="7"/>
      <c r="C10" s="32"/>
    </row>
    <row r="11" spans="1:3" ht="27" customHeight="1" thickBot="1">
      <c r="A11" s="20" t="s">
        <v>14</v>
      </c>
      <c r="B11" s="7"/>
      <c r="C11" s="32"/>
    </row>
    <row r="12" spans="1:3" ht="27.75" customHeight="1" thickBot="1">
      <c r="A12" s="20" t="s">
        <v>18</v>
      </c>
      <c r="B12" s="7"/>
      <c r="C12" s="32"/>
    </row>
    <row r="13" spans="1:3" s="9" customFormat="1" ht="16.5" customHeight="1" thickBot="1">
      <c r="A13" s="7" t="s">
        <v>15</v>
      </c>
      <c r="B13" s="7"/>
      <c r="C13" s="32"/>
    </row>
    <row r="14" spans="1:3" s="9" customFormat="1" ht="9.75" customHeight="1" thickBot="1">
      <c r="A14" s="7"/>
      <c r="B14" s="7"/>
      <c r="C14" s="32"/>
    </row>
    <row r="15" spans="1:3" s="9" customFormat="1" ht="16.5" customHeight="1" thickBot="1">
      <c r="A15" s="34" t="s">
        <v>295</v>
      </c>
      <c r="B15" s="35"/>
      <c r="C15" s="36">
        <f>SUM(C5:C12)</f>
        <v>0</v>
      </c>
    </row>
    <row r="16" spans="1:3" s="9" customFormat="1" ht="16.5" customHeight="1" thickBot="1">
      <c r="A16" s="40"/>
      <c r="B16" s="41"/>
      <c r="C16" s="42"/>
    </row>
    <row r="17" spans="1:3" s="9" customFormat="1" ht="22.5" customHeight="1" thickBot="1">
      <c r="A17" s="46" t="s">
        <v>287</v>
      </c>
      <c r="B17" s="47"/>
      <c r="C17" s="48"/>
    </row>
    <row r="18" spans="1:3" s="9" customFormat="1" ht="16.5" customHeight="1" thickBot="1">
      <c r="A18" s="19" t="s">
        <v>286</v>
      </c>
      <c r="B18" s="18"/>
      <c r="C18" s="33"/>
    </row>
    <row r="19" spans="1:3" s="9" customFormat="1" ht="16.5" customHeight="1" thickBot="1">
      <c r="A19" s="19" t="s">
        <v>285</v>
      </c>
      <c r="B19" s="18"/>
      <c r="C19" s="33"/>
    </row>
    <row r="20" spans="1:3" s="9" customFormat="1" ht="16.5" customHeight="1" thickBot="1">
      <c r="A20" s="19" t="s">
        <v>284</v>
      </c>
      <c r="B20" s="18"/>
      <c r="C20" s="33"/>
    </row>
    <row r="21" spans="1:3" s="9" customFormat="1" ht="16.5" customHeight="1" thickBot="1">
      <c r="A21" s="19" t="s">
        <v>283</v>
      </c>
      <c r="B21" s="18"/>
      <c r="C21" s="33"/>
    </row>
    <row r="22" spans="1:3" s="9" customFormat="1" ht="16.5" customHeight="1" thickBot="1">
      <c r="A22" s="19" t="s">
        <v>282</v>
      </c>
      <c r="B22" s="18"/>
      <c r="C22" s="33"/>
    </row>
    <row r="23" spans="1:3" s="9" customFormat="1" ht="16.5" customHeight="1" thickBot="1">
      <c r="A23" s="19" t="s">
        <v>281</v>
      </c>
      <c r="B23" s="18"/>
      <c r="C23" s="33"/>
    </row>
    <row r="24" spans="1:3" s="9" customFormat="1" ht="16.5" customHeight="1" thickBot="1">
      <c r="A24" s="19" t="s">
        <v>280</v>
      </c>
      <c r="B24" s="18"/>
      <c r="C24" s="33"/>
    </row>
    <row r="25" spans="1:3" s="9" customFormat="1" ht="16.5" customHeight="1" thickBot="1">
      <c r="A25" s="19" t="s">
        <v>279</v>
      </c>
      <c r="B25" s="18"/>
      <c r="C25" s="33"/>
    </row>
    <row r="26" spans="1:3" s="9" customFormat="1" ht="16.5" customHeight="1" thickBot="1">
      <c r="A26" s="19" t="s">
        <v>278</v>
      </c>
      <c r="B26" s="18"/>
      <c r="C26" s="33"/>
    </row>
    <row r="27" spans="1:3" s="9" customFormat="1" ht="16.5" customHeight="1" thickBot="1">
      <c r="A27" s="19" t="s">
        <v>273</v>
      </c>
      <c r="B27" s="18"/>
      <c r="C27" s="33"/>
    </row>
    <row r="28" spans="1:3" s="9" customFormat="1" ht="16.5" customHeight="1" thickBot="1">
      <c r="A28" s="19" t="s">
        <v>277</v>
      </c>
      <c r="B28" s="8"/>
      <c r="C28" s="33"/>
    </row>
    <row r="29" spans="1:3" s="9" customFormat="1" ht="16.5" customHeight="1" thickBot="1">
      <c r="A29" s="19" t="s">
        <v>276</v>
      </c>
      <c r="B29" s="8"/>
      <c r="C29" s="33"/>
    </row>
    <row r="30" spans="1:3" s="9" customFormat="1" ht="16.5" customHeight="1" thickBot="1">
      <c r="A30" s="19" t="s">
        <v>275</v>
      </c>
      <c r="B30" s="18"/>
      <c r="C30" s="33"/>
    </row>
    <row r="31" spans="1:3" s="9" customFormat="1" ht="16.5" customHeight="1" thickBot="1">
      <c r="A31" s="19" t="s">
        <v>274</v>
      </c>
      <c r="B31" s="18"/>
      <c r="C31" s="33"/>
    </row>
    <row r="32" spans="1:3" s="9" customFormat="1" ht="16.5" customHeight="1" thickBot="1">
      <c r="A32" s="19" t="s">
        <v>272</v>
      </c>
      <c r="B32" s="18"/>
      <c r="C32" s="33"/>
    </row>
    <row r="33" spans="1:3" s="9" customFormat="1" ht="16.5" customHeight="1" thickBot="1">
      <c r="A33" s="19" t="s">
        <v>271</v>
      </c>
      <c r="B33" s="8" t="s">
        <v>137</v>
      </c>
      <c r="C33" s="33"/>
    </row>
    <row r="34" spans="1:3" s="9" customFormat="1" ht="16.5" customHeight="1" thickBot="1">
      <c r="A34" s="19" t="s">
        <v>269</v>
      </c>
      <c r="B34" s="18"/>
      <c r="C34" s="33"/>
    </row>
    <row r="35" spans="1:3" s="9" customFormat="1" ht="16.5" customHeight="1" thickBot="1">
      <c r="A35" s="19" t="s">
        <v>268</v>
      </c>
      <c r="B35" s="18"/>
      <c r="C35" s="33"/>
    </row>
    <row r="36" spans="1:3" s="9" customFormat="1" ht="16.5" customHeight="1" thickBot="1">
      <c r="A36" s="19" t="s">
        <v>267</v>
      </c>
      <c r="B36" s="8" t="s">
        <v>137</v>
      </c>
      <c r="C36" s="33"/>
    </row>
    <row r="37" spans="1:3" s="9" customFormat="1" ht="16.5" customHeight="1" thickBot="1">
      <c r="A37" s="19" t="s">
        <v>270</v>
      </c>
      <c r="B37" s="18"/>
      <c r="C37" s="33"/>
    </row>
    <row r="38" spans="1:3" s="9" customFormat="1" ht="11.25" customHeight="1" thickBot="1">
      <c r="A38" s="19"/>
      <c r="B38" s="18"/>
      <c r="C38" s="33"/>
    </row>
    <row r="39" spans="1:3" s="9" customFormat="1" ht="16.5" customHeight="1" thickBot="1">
      <c r="A39" s="49" t="s">
        <v>295</v>
      </c>
      <c r="B39" s="50"/>
      <c r="C39" s="36">
        <f>SUM(C18:C38)</f>
        <v>0</v>
      </c>
    </row>
    <row r="40" spans="1:3" s="9" customFormat="1" ht="16.5" customHeight="1" thickBot="1">
      <c r="A40" s="43"/>
      <c r="B40" s="44"/>
      <c r="C40" s="45"/>
    </row>
    <row r="41" spans="1:3" s="9" customFormat="1" ht="30" customHeight="1" thickBot="1">
      <c r="A41" s="46" t="s">
        <v>17</v>
      </c>
      <c r="B41" s="47"/>
      <c r="C41" s="48"/>
    </row>
    <row r="42" spans="1:3" s="9" customFormat="1" ht="16.5" customHeight="1" thickBot="1">
      <c r="A42" s="8" t="s">
        <v>42</v>
      </c>
      <c r="B42" s="8"/>
      <c r="C42" s="8"/>
    </row>
    <row r="43" spans="1:3" s="9" customFormat="1" ht="16.5" customHeight="1" thickBot="1">
      <c r="A43" s="8" t="s">
        <v>43</v>
      </c>
      <c r="B43" s="8"/>
      <c r="C43" s="8"/>
    </row>
    <row r="44" spans="1:3" s="9" customFormat="1" ht="24.75" customHeight="1" thickBot="1">
      <c r="A44" s="8" t="s">
        <v>44</v>
      </c>
      <c r="B44" s="8"/>
      <c r="C44" s="8"/>
    </row>
    <row r="45" spans="1:3" s="9" customFormat="1" ht="16.5" customHeight="1" thickBot="1">
      <c r="A45" s="8" t="s">
        <v>45</v>
      </c>
      <c r="B45" s="8" t="s">
        <v>140</v>
      </c>
      <c r="C45" s="8"/>
    </row>
    <row r="46" spans="1:3" s="9" customFormat="1" ht="16.5" customHeight="1" thickBot="1">
      <c r="A46" s="8" t="s">
        <v>46</v>
      </c>
      <c r="B46" s="8" t="s">
        <v>140</v>
      </c>
      <c r="C46" s="8"/>
    </row>
    <row r="47" spans="1:3" s="9" customFormat="1" ht="16.5" customHeight="1" thickBot="1">
      <c r="A47" s="8" t="s">
        <v>47</v>
      </c>
      <c r="B47" s="8" t="s">
        <v>140</v>
      </c>
      <c r="C47" s="8"/>
    </row>
    <row r="48" spans="1:3" s="9" customFormat="1" ht="16.5" customHeight="1" thickBot="1">
      <c r="A48" s="8" t="s">
        <v>48</v>
      </c>
      <c r="B48" s="8" t="s">
        <v>140</v>
      </c>
      <c r="C48" s="8"/>
    </row>
    <row r="49" spans="1:3" s="9" customFormat="1" ht="16.5" customHeight="1" thickBot="1">
      <c r="A49" s="8" t="s">
        <v>49</v>
      </c>
      <c r="B49" s="8" t="s">
        <v>140</v>
      </c>
      <c r="C49" s="8"/>
    </row>
    <row r="50" spans="1:3" s="9" customFormat="1" ht="16.5" customHeight="1" thickBot="1">
      <c r="A50" s="8" t="s">
        <v>50</v>
      </c>
      <c r="B50" s="8"/>
      <c r="C50" s="8"/>
    </row>
    <row r="51" spans="1:3" s="9" customFormat="1" ht="16.5" customHeight="1" thickBot="1">
      <c r="A51" s="8" t="s">
        <v>51</v>
      </c>
      <c r="B51" s="8" t="s">
        <v>140</v>
      </c>
      <c r="C51" s="8"/>
    </row>
    <row r="52" spans="1:3" s="9" customFormat="1" ht="25.5" customHeight="1" thickBot="1">
      <c r="A52" s="8" t="s">
        <v>52</v>
      </c>
      <c r="B52" s="8" t="s">
        <v>140</v>
      </c>
      <c r="C52" s="8"/>
    </row>
    <row r="53" spans="1:3" s="9" customFormat="1" ht="16.5" customHeight="1" thickBot="1">
      <c r="A53" s="8" t="s">
        <v>53</v>
      </c>
      <c r="B53" s="8" t="s">
        <v>297</v>
      </c>
      <c r="C53" s="8"/>
    </row>
    <row r="54" spans="1:3" s="9" customFormat="1" ht="16.5" customHeight="1" thickBot="1">
      <c r="A54" s="8" t="s">
        <v>54</v>
      </c>
      <c r="B54" s="8" t="s">
        <v>298</v>
      </c>
      <c r="C54" s="8"/>
    </row>
    <row r="55" spans="1:3" s="9" customFormat="1" ht="16.5" customHeight="1" thickBot="1">
      <c r="A55" s="8" t="s">
        <v>55</v>
      </c>
      <c r="B55" s="8" t="s">
        <v>140</v>
      </c>
      <c r="C55" s="8"/>
    </row>
    <row r="56" spans="1:3" s="9" customFormat="1" ht="16.5" customHeight="1" thickBot="1">
      <c r="A56" s="8" t="s">
        <v>56</v>
      </c>
      <c r="B56" s="8" t="s">
        <v>141</v>
      </c>
      <c r="C56" s="8"/>
    </row>
    <row r="57" spans="1:3" s="9" customFormat="1" ht="16.5" customHeight="1" thickBot="1">
      <c r="A57" s="8" t="s">
        <v>57</v>
      </c>
      <c r="B57" s="8"/>
      <c r="C57" s="8"/>
    </row>
    <row r="58" spans="1:3" s="9" customFormat="1" ht="16.5" customHeight="1" thickBot="1">
      <c r="A58" s="8" t="s">
        <v>58</v>
      </c>
      <c r="B58" s="8" t="s">
        <v>299</v>
      </c>
      <c r="C58" s="8"/>
    </row>
    <row r="59" spans="1:3" s="9" customFormat="1" ht="16.5" customHeight="1" thickBot="1">
      <c r="A59" s="8" t="s">
        <v>59</v>
      </c>
      <c r="B59" s="8" t="s">
        <v>299</v>
      </c>
      <c r="C59" s="8"/>
    </row>
    <row r="60" spans="1:3" s="9" customFormat="1" ht="16.5" customHeight="1" thickBot="1">
      <c r="A60" s="8" t="s">
        <v>60</v>
      </c>
      <c r="B60" s="8" t="s">
        <v>299</v>
      </c>
      <c r="C60" s="8"/>
    </row>
    <row r="61" spans="1:3" s="9" customFormat="1" ht="16.5" customHeight="1" thickBot="1">
      <c r="A61" s="8" t="s">
        <v>61</v>
      </c>
      <c r="B61" s="8"/>
      <c r="C61" s="8"/>
    </row>
    <row r="62" spans="1:3" s="9" customFormat="1" ht="16.5" customHeight="1" thickBot="1">
      <c r="A62" s="8" t="s">
        <v>62</v>
      </c>
      <c r="B62" s="8" t="s">
        <v>299</v>
      </c>
      <c r="C62" s="8"/>
    </row>
    <row r="63" spans="1:3" s="9" customFormat="1" ht="16.5" customHeight="1" thickBot="1">
      <c r="A63" s="8" t="s">
        <v>63</v>
      </c>
      <c r="B63" s="8"/>
      <c r="C63" s="8"/>
    </row>
    <row r="64" spans="1:3" s="9" customFormat="1" ht="16.5" customHeight="1" thickBot="1">
      <c r="A64" s="8" t="s">
        <v>64</v>
      </c>
      <c r="B64" s="8" t="s">
        <v>299</v>
      </c>
      <c r="C64" s="8"/>
    </row>
    <row r="65" spans="1:3" s="9" customFormat="1" ht="16.5" customHeight="1" thickBot="1">
      <c r="A65" s="8" t="s">
        <v>65</v>
      </c>
      <c r="B65" s="8" t="s">
        <v>299</v>
      </c>
      <c r="C65" s="8"/>
    </row>
    <row r="66" spans="1:3" s="9" customFormat="1" ht="16.5" customHeight="1" thickBot="1">
      <c r="A66" s="8" t="s">
        <v>66</v>
      </c>
      <c r="B66" s="8" t="s">
        <v>299</v>
      </c>
      <c r="C66" s="8"/>
    </row>
    <row r="67" spans="1:3" s="9" customFormat="1" ht="16.5" customHeight="1" thickBot="1">
      <c r="A67" s="8" t="s">
        <v>67</v>
      </c>
      <c r="B67" s="8"/>
      <c r="C67" s="8"/>
    </row>
    <row r="68" spans="1:3" s="9" customFormat="1" ht="16.5" customHeight="1" thickBot="1">
      <c r="A68" s="8" t="s">
        <v>68</v>
      </c>
      <c r="B68" s="8" t="s">
        <v>299</v>
      </c>
      <c r="C68" s="8"/>
    </row>
    <row r="69" spans="1:3" s="9" customFormat="1" ht="16.5" customHeight="1" thickBot="1">
      <c r="A69" s="8" t="s">
        <v>69</v>
      </c>
      <c r="B69" s="8"/>
      <c r="C69" s="8"/>
    </row>
    <row r="70" spans="1:3" s="9" customFormat="1" ht="16.5" customHeight="1" thickBot="1">
      <c r="A70" s="8" t="s">
        <v>70</v>
      </c>
      <c r="B70" s="8"/>
      <c r="C70" s="8"/>
    </row>
    <row r="71" spans="1:3" s="9" customFormat="1" ht="27" customHeight="1" thickBot="1">
      <c r="A71" s="8" t="s">
        <v>71</v>
      </c>
      <c r="B71" s="8" t="s">
        <v>299</v>
      </c>
      <c r="C71" s="8"/>
    </row>
    <row r="72" spans="1:3" s="9" customFormat="1" ht="16.5" customHeight="1" thickBot="1">
      <c r="A72" s="8" t="s">
        <v>72</v>
      </c>
      <c r="B72" s="8" t="s">
        <v>299</v>
      </c>
      <c r="C72" s="8"/>
    </row>
    <row r="73" spans="1:3" s="9" customFormat="1" ht="16.5" customHeight="1" thickBot="1">
      <c r="A73" s="8" t="s">
        <v>73</v>
      </c>
      <c r="B73" s="8" t="s">
        <v>299</v>
      </c>
      <c r="C73" s="8"/>
    </row>
    <row r="74" spans="1:3" s="9" customFormat="1" ht="16.5" customHeight="1" thickBot="1">
      <c r="A74" s="8" t="s">
        <v>74</v>
      </c>
      <c r="B74" s="8" t="s">
        <v>299</v>
      </c>
      <c r="C74" s="8"/>
    </row>
    <row r="75" spans="1:3" s="9" customFormat="1" ht="16.5" customHeight="1" thickBot="1">
      <c r="A75" s="8" t="s">
        <v>75</v>
      </c>
      <c r="B75" s="8" t="s">
        <v>299</v>
      </c>
      <c r="C75" s="8"/>
    </row>
    <row r="76" spans="1:3" s="9" customFormat="1" ht="16.5" customHeight="1" thickBot="1">
      <c r="A76" s="8" t="s">
        <v>76</v>
      </c>
      <c r="B76" s="8" t="s">
        <v>299</v>
      </c>
      <c r="C76" s="8"/>
    </row>
    <row r="77" spans="1:3" s="9" customFormat="1" ht="16.5" customHeight="1" thickBot="1">
      <c r="A77" s="8" t="s">
        <v>77</v>
      </c>
      <c r="B77" s="8" t="s">
        <v>299</v>
      </c>
      <c r="C77" s="8"/>
    </row>
    <row r="78" spans="1:3" s="9" customFormat="1" ht="16.5" customHeight="1" thickBot="1">
      <c r="A78" s="8" t="s">
        <v>78</v>
      </c>
      <c r="B78" s="8" t="s">
        <v>299</v>
      </c>
      <c r="C78" s="8"/>
    </row>
    <row r="79" spans="1:3" s="9" customFormat="1" ht="16.5" customHeight="1" thickBot="1">
      <c r="A79" s="8" t="s">
        <v>79</v>
      </c>
      <c r="B79" s="8" t="s">
        <v>299</v>
      </c>
      <c r="C79" s="8"/>
    </row>
    <row r="80" spans="1:3" s="9" customFormat="1" ht="27" customHeight="1" thickBot="1">
      <c r="A80" s="8" t="s">
        <v>80</v>
      </c>
      <c r="B80" s="8" t="s">
        <v>299</v>
      </c>
      <c r="C80" s="8"/>
    </row>
    <row r="81" spans="1:3" s="9" customFormat="1" ht="16.5" customHeight="1" thickBot="1">
      <c r="A81" s="8" t="s">
        <v>81</v>
      </c>
      <c r="B81" s="8" t="s">
        <v>299</v>
      </c>
      <c r="C81" s="8"/>
    </row>
    <row r="82" spans="1:3" s="9" customFormat="1" ht="16.5" customHeight="1" thickBot="1">
      <c r="A82" s="8" t="s">
        <v>82</v>
      </c>
      <c r="B82" s="8" t="s">
        <v>299</v>
      </c>
      <c r="C82" s="8"/>
    </row>
    <row r="83" spans="1:3" s="9" customFormat="1" ht="26.25" customHeight="1" thickBot="1">
      <c r="A83" s="8" t="s">
        <v>83</v>
      </c>
      <c r="B83" s="8" t="s">
        <v>299</v>
      </c>
      <c r="C83" s="8"/>
    </row>
    <row r="84" spans="1:3" s="9" customFormat="1" ht="16.5" customHeight="1" thickBot="1">
      <c r="A84" s="8" t="s">
        <v>84</v>
      </c>
      <c r="B84" s="8" t="s">
        <v>299</v>
      </c>
      <c r="C84" s="8"/>
    </row>
    <row r="85" spans="1:3" s="9" customFormat="1" ht="16.5" customHeight="1" thickBot="1">
      <c r="A85" s="8" t="s">
        <v>85</v>
      </c>
      <c r="B85" s="8" t="s">
        <v>299</v>
      </c>
      <c r="C85" s="8"/>
    </row>
    <row r="86" spans="1:3" s="9" customFormat="1" ht="16.5" customHeight="1" thickBot="1">
      <c r="A86" s="8" t="s">
        <v>86</v>
      </c>
      <c r="B86" s="8" t="s">
        <v>299</v>
      </c>
      <c r="C86" s="8"/>
    </row>
    <row r="87" spans="1:3" s="9" customFormat="1" ht="16.5" customHeight="1" thickBot="1">
      <c r="A87" s="8" t="s">
        <v>87</v>
      </c>
      <c r="B87" s="8" t="s">
        <v>299</v>
      </c>
      <c r="C87" s="8"/>
    </row>
    <row r="88" spans="1:3" s="9" customFormat="1" ht="16.5" customHeight="1" thickBot="1">
      <c r="A88" s="8" t="s">
        <v>88</v>
      </c>
      <c r="B88" s="8" t="s">
        <v>299</v>
      </c>
      <c r="C88" s="8"/>
    </row>
    <row r="89" spans="1:3" s="9" customFormat="1" ht="27.75" customHeight="1" thickBot="1">
      <c r="A89" s="8" t="s">
        <v>89</v>
      </c>
      <c r="B89" s="8"/>
      <c r="C89" s="8"/>
    </row>
    <row r="90" spans="1:3" s="9" customFormat="1" ht="16.5" customHeight="1" thickBot="1">
      <c r="A90" s="8" t="s">
        <v>90</v>
      </c>
      <c r="B90" s="8" t="s">
        <v>299</v>
      </c>
      <c r="C90" s="8"/>
    </row>
    <row r="91" spans="1:3" s="9" customFormat="1" ht="16.5" customHeight="1" thickBot="1">
      <c r="A91" s="8" t="s">
        <v>91</v>
      </c>
      <c r="B91" s="8"/>
      <c r="C91" s="8"/>
    </row>
    <row r="92" spans="1:3" s="9" customFormat="1" ht="16.5" customHeight="1" thickBot="1">
      <c r="A92" s="8" t="s">
        <v>92</v>
      </c>
      <c r="B92" s="8"/>
      <c r="C92" s="8"/>
    </row>
    <row r="93" spans="1:3" s="9" customFormat="1" ht="16.5" customHeight="1" thickBot="1">
      <c r="A93" s="8" t="s">
        <v>93</v>
      </c>
      <c r="B93" s="8" t="s">
        <v>299</v>
      </c>
      <c r="C93" s="8"/>
    </row>
    <row r="94" spans="1:3" s="9" customFormat="1" ht="16.5" customHeight="1" thickBot="1">
      <c r="A94" s="8" t="s">
        <v>94</v>
      </c>
      <c r="B94" s="8" t="s">
        <v>299</v>
      </c>
      <c r="C94" s="8"/>
    </row>
    <row r="95" spans="1:3" s="9" customFormat="1" ht="27.75" customHeight="1" thickBot="1">
      <c r="A95" s="8" t="s">
        <v>95</v>
      </c>
      <c r="B95" s="8"/>
      <c r="C95" s="8"/>
    </row>
    <row r="96" spans="1:3" s="9" customFormat="1" ht="16.5" customHeight="1" thickBot="1">
      <c r="A96" s="8" t="s">
        <v>96</v>
      </c>
      <c r="B96" s="8" t="s">
        <v>299</v>
      </c>
      <c r="C96" s="8"/>
    </row>
    <row r="97" spans="1:3" s="9" customFormat="1" ht="16.5" customHeight="1" thickBot="1">
      <c r="A97" s="8" t="s">
        <v>97</v>
      </c>
      <c r="B97" s="8" t="s">
        <v>299</v>
      </c>
      <c r="C97" s="8"/>
    </row>
    <row r="98" spans="1:3" s="9" customFormat="1" ht="16.5" customHeight="1" thickBot="1">
      <c r="A98" s="8" t="s">
        <v>98</v>
      </c>
      <c r="B98" s="8"/>
      <c r="C98" s="8"/>
    </row>
    <row r="99" spans="1:3" s="9" customFormat="1" ht="24" customHeight="1" thickBot="1">
      <c r="A99" s="8" t="s">
        <v>99</v>
      </c>
      <c r="B99" s="8" t="s">
        <v>299</v>
      </c>
      <c r="C99" s="8"/>
    </row>
    <row r="100" spans="1:3" s="9" customFormat="1" ht="16.5" customHeight="1" thickBot="1">
      <c r="A100" s="8" t="s">
        <v>100</v>
      </c>
      <c r="B100" s="8" t="s">
        <v>299</v>
      </c>
      <c r="C100" s="8"/>
    </row>
    <row r="101" spans="1:3" s="9" customFormat="1" ht="16.5" customHeight="1" thickBot="1">
      <c r="A101" s="8" t="s">
        <v>101</v>
      </c>
      <c r="B101" s="8" t="s">
        <v>299</v>
      </c>
      <c r="C101" s="8"/>
    </row>
    <row r="102" spans="1:3" s="9" customFormat="1" ht="24.75" customHeight="1" thickBot="1">
      <c r="A102" s="8" t="s">
        <v>102</v>
      </c>
      <c r="B102" s="8" t="s">
        <v>299</v>
      </c>
      <c r="C102" s="8"/>
    </row>
    <row r="103" spans="1:3" s="9" customFormat="1" ht="16.5" customHeight="1" thickBot="1">
      <c r="A103" s="8" t="s">
        <v>103</v>
      </c>
      <c r="B103" s="8" t="s">
        <v>299</v>
      </c>
      <c r="C103" s="8"/>
    </row>
    <row r="104" spans="1:3" s="9" customFormat="1" ht="16.5" customHeight="1" thickBot="1">
      <c r="A104" s="8" t="s">
        <v>104</v>
      </c>
      <c r="B104" s="8" t="s">
        <v>299</v>
      </c>
      <c r="C104" s="8"/>
    </row>
    <row r="105" spans="1:3" s="9" customFormat="1" ht="16.5" customHeight="1" thickBot="1">
      <c r="A105" s="8" t="s">
        <v>105</v>
      </c>
      <c r="B105" s="8" t="s">
        <v>299</v>
      </c>
      <c r="C105" s="8"/>
    </row>
    <row r="106" spans="1:3" s="9" customFormat="1" ht="16.5" customHeight="1" thickBot="1">
      <c r="A106" s="8" t="s">
        <v>106</v>
      </c>
      <c r="B106" s="8" t="s">
        <v>299</v>
      </c>
      <c r="C106" s="8"/>
    </row>
    <row r="107" spans="1:3" s="9" customFormat="1" ht="16.5" customHeight="1" thickBot="1">
      <c r="A107" s="8" t="s">
        <v>107</v>
      </c>
      <c r="B107" s="8" t="s">
        <v>299</v>
      </c>
      <c r="C107" s="8"/>
    </row>
    <row r="108" spans="1:3" s="9" customFormat="1" ht="16.5" customHeight="1" thickBot="1">
      <c r="A108" s="8" t="s">
        <v>108</v>
      </c>
      <c r="B108" s="8" t="s">
        <v>299</v>
      </c>
      <c r="C108" s="8"/>
    </row>
    <row r="109" spans="1:3" s="9" customFormat="1" ht="16.5" customHeight="1" thickBot="1">
      <c r="A109" s="8" t="s">
        <v>109</v>
      </c>
      <c r="B109" s="8" t="s">
        <v>299</v>
      </c>
      <c r="C109" s="8"/>
    </row>
    <row r="110" spans="1:3" s="9" customFormat="1" ht="16.5" customHeight="1" thickBot="1">
      <c r="A110" s="8" t="s">
        <v>110</v>
      </c>
      <c r="B110" s="8" t="s">
        <v>299</v>
      </c>
      <c r="C110" s="8"/>
    </row>
    <row r="111" spans="1:3" s="9" customFormat="1" ht="16.5" customHeight="1" thickBot="1">
      <c r="A111" s="8" t="s">
        <v>111</v>
      </c>
      <c r="B111" s="8" t="s">
        <v>299</v>
      </c>
      <c r="C111" s="8"/>
    </row>
    <row r="112" spans="1:3" s="9" customFormat="1" ht="16.5" customHeight="1" thickBot="1">
      <c r="A112" s="8" t="s">
        <v>112</v>
      </c>
      <c r="B112" s="8" t="s">
        <v>299</v>
      </c>
      <c r="C112" s="8"/>
    </row>
    <row r="113" spans="1:3" s="9" customFormat="1" ht="16.5" customHeight="1" thickBot="1">
      <c r="A113" s="8" t="s">
        <v>113</v>
      </c>
      <c r="B113" s="8" t="s">
        <v>299</v>
      </c>
      <c r="C113" s="8"/>
    </row>
    <row r="114" spans="1:3" s="9" customFormat="1" ht="16.5" customHeight="1" thickBot="1">
      <c r="A114" s="8" t="s">
        <v>114</v>
      </c>
      <c r="B114" s="8" t="s">
        <v>299</v>
      </c>
      <c r="C114" s="8"/>
    </row>
    <row r="115" spans="1:3" s="9" customFormat="1" ht="27.75" customHeight="1" thickBot="1">
      <c r="A115" s="8" t="s">
        <v>115</v>
      </c>
      <c r="B115" s="8" t="s">
        <v>299</v>
      </c>
      <c r="C115" s="8"/>
    </row>
    <row r="116" spans="1:3" s="9" customFormat="1" ht="16.5" customHeight="1" thickBot="1">
      <c r="A116" s="8" t="s">
        <v>116</v>
      </c>
      <c r="B116" s="8" t="s">
        <v>299</v>
      </c>
      <c r="C116" s="8"/>
    </row>
    <row r="117" spans="1:3" s="9" customFormat="1" ht="16.5" customHeight="1" thickBot="1">
      <c r="A117" s="8" t="s">
        <v>117</v>
      </c>
      <c r="B117" s="8" t="s">
        <v>299</v>
      </c>
      <c r="C117" s="8"/>
    </row>
    <row r="118" spans="1:3" s="9" customFormat="1" ht="16.5" customHeight="1" thickBot="1">
      <c r="A118" s="8" t="s">
        <v>118</v>
      </c>
      <c r="B118" s="8" t="s">
        <v>299</v>
      </c>
      <c r="C118" s="8"/>
    </row>
    <row r="119" spans="1:3" s="9" customFormat="1" ht="16.5" customHeight="1" thickBot="1">
      <c r="A119" s="8" t="s">
        <v>119</v>
      </c>
      <c r="B119" s="8" t="s">
        <v>299</v>
      </c>
      <c r="C119" s="8"/>
    </row>
    <row r="120" spans="1:3" s="9" customFormat="1" ht="16.5" customHeight="1" thickBot="1">
      <c r="A120" s="8" t="s">
        <v>120</v>
      </c>
      <c r="B120" s="8" t="s">
        <v>299</v>
      </c>
      <c r="C120" s="8"/>
    </row>
    <row r="121" spans="1:3" s="9" customFormat="1" ht="16.5" customHeight="1" thickBot="1">
      <c r="A121" s="8" t="s">
        <v>121</v>
      </c>
      <c r="B121" s="8" t="s">
        <v>299</v>
      </c>
      <c r="C121" s="8"/>
    </row>
    <row r="122" spans="1:3" s="9" customFormat="1" ht="16.5" customHeight="1" thickBot="1">
      <c r="A122" s="8" t="s">
        <v>122</v>
      </c>
      <c r="B122" s="8" t="s">
        <v>299</v>
      </c>
      <c r="C122" s="8"/>
    </row>
    <row r="123" spans="1:3" s="9" customFormat="1" ht="16.5" customHeight="1" thickBot="1">
      <c r="A123" s="8" t="s">
        <v>123</v>
      </c>
      <c r="B123" s="8" t="s">
        <v>299</v>
      </c>
      <c r="C123" s="8"/>
    </row>
    <row r="124" spans="1:3" s="9" customFormat="1" ht="16.5" customHeight="1" thickBot="1">
      <c r="A124" s="8" t="s">
        <v>124</v>
      </c>
      <c r="B124" s="8" t="s">
        <v>299</v>
      </c>
      <c r="C124" s="8"/>
    </row>
    <row r="125" spans="1:3" s="9" customFormat="1" ht="16.5" customHeight="1" thickBot="1">
      <c r="A125" s="8" t="s">
        <v>209</v>
      </c>
      <c r="B125" s="8" t="s">
        <v>299</v>
      </c>
      <c r="C125" s="8"/>
    </row>
    <row r="126" spans="1:3" s="9" customFormat="1" ht="16.5" customHeight="1" thickBot="1">
      <c r="A126" s="8" t="s">
        <v>210</v>
      </c>
      <c r="B126" s="8"/>
      <c r="C126" s="8"/>
    </row>
    <row r="127" spans="1:3" s="9" customFormat="1" ht="16.5" customHeight="1" thickBot="1">
      <c r="A127" s="8" t="s">
        <v>125</v>
      </c>
      <c r="B127" s="8" t="s">
        <v>299</v>
      </c>
      <c r="C127" s="8"/>
    </row>
    <row r="128" spans="1:3" s="9" customFormat="1" ht="16.5" customHeight="1" thickBot="1">
      <c r="A128" s="8" t="s">
        <v>126</v>
      </c>
      <c r="B128" s="8"/>
      <c r="C128" s="8"/>
    </row>
    <row r="129" spans="1:3" s="9" customFormat="1" ht="16.5" customHeight="1" thickBot="1">
      <c r="A129" s="8" t="s">
        <v>127</v>
      </c>
      <c r="B129" s="8"/>
      <c r="C129" s="8"/>
    </row>
    <row r="130" spans="1:3" s="9" customFormat="1" ht="16.5" customHeight="1" thickBot="1">
      <c r="A130" s="8" t="s">
        <v>128</v>
      </c>
      <c r="B130" s="8"/>
      <c r="C130" s="8"/>
    </row>
    <row r="131" spans="1:3" s="9" customFormat="1" ht="16.5" customHeight="1" thickBot="1">
      <c r="A131" s="8" t="s">
        <v>129</v>
      </c>
      <c r="B131" s="8"/>
      <c r="C131" s="8"/>
    </row>
    <row r="132" spans="1:3" s="9" customFormat="1" ht="24" customHeight="1" thickBot="1">
      <c r="A132" s="8" t="s">
        <v>130</v>
      </c>
      <c r="B132" s="8"/>
      <c r="C132" s="8"/>
    </row>
    <row r="133" spans="1:3" s="9" customFormat="1" ht="27" customHeight="1" thickBot="1">
      <c r="A133" s="8" t="s">
        <v>131</v>
      </c>
      <c r="B133" s="8"/>
      <c r="C133" s="8"/>
    </row>
    <row r="134" spans="1:3" s="9" customFormat="1" ht="16.5" customHeight="1" thickBot="1">
      <c r="A134" s="8" t="s">
        <v>132</v>
      </c>
      <c r="B134" s="8" t="s">
        <v>299</v>
      </c>
      <c r="C134" s="8"/>
    </row>
    <row r="135" spans="1:3" s="9" customFormat="1" ht="16.5" customHeight="1" thickBot="1">
      <c r="A135" s="8" t="s">
        <v>133</v>
      </c>
      <c r="B135" s="8"/>
      <c r="C135" s="8"/>
    </row>
    <row r="136" spans="1:3" s="9" customFormat="1" ht="16.5" customHeight="1" thickBot="1">
      <c r="A136" s="8" t="s">
        <v>134</v>
      </c>
      <c r="B136" s="8" t="s">
        <v>299</v>
      </c>
      <c r="C136" s="8"/>
    </row>
    <row r="137" spans="1:3" s="9" customFormat="1" ht="24.75" customHeight="1" thickBot="1">
      <c r="A137" s="8" t="s">
        <v>135</v>
      </c>
      <c r="B137" s="8" t="s">
        <v>299</v>
      </c>
      <c r="C137" s="8"/>
    </row>
    <row r="138" spans="1:3" s="9" customFormat="1" ht="16.5" customHeight="1" thickBot="1">
      <c r="A138" s="8" t="s">
        <v>136</v>
      </c>
      <c r="B138" s="8"/>
      <c r="C138" s="8"/>
    </row>
    <row r="139" s="9" customFormat="1" ht="12" customHeight="1" thickBot="1"/>
    <row r="140" spans="1:3" s="9" customFormat="1" ht="27" customHeight="1" thickBot="1">
      <c r="A140" s="49" t="s">
        <v>295</v>
      </c>
      <c r="B140" s="50"/>
      <c r="C140" s="36">
        <f>SUM(C42:C138)</f>
        <v>0</v>
      </c>
    </row>
    <row r="141" spans="1:3" s="9" customFormat="1" ht="30" customHeight="1" thickBot="1">
      <c r="A141" s="46" t="s">
        <v>16</v>
      </c>
      <c r="B141" s="47"/>
      <c r="C141" s="48"/>
    </row>
    <row r="142" spans="1:3" s="9" customFormat="1" ht="16.5" customHeight="1" thickBot="1">
      <c r="A142" s="8" t="s">
        <v>24</v>
      </c>
      <c r="B142" s="8" t="s">
        <v>40</v>
      </c>
      <c r="C142" s="8"/>
    </row>
    <row r="143" spans="1:3" s="9" customFormat="1" ht="16.5" customHeight="1" thickBot="1">
      <c r="A143" s="8" t="s">
        <v>25</v>
      </c>
      <c r="B143" s="8"/>
      <c r="C143" s="8"/>
    </row>
    <row r="144" spans="1:3" s="9" customFormat="1" ht="16.5" customHeight="1" thickBot="1">
      <c r="A144" s="8" t="s">
        <v>26</v>
      </c>
      <c r="B144" s="8"/>
      <c r="C144" s="8"/>
    </row>
    <row r="145" spans="1:3" s="9" customFormat="1" ht="16.5" customHeight="1" thickBot="1">
      <c r="A145" s="8" t="s">
        <v>27</v>
      </c>
      <c r="B145" s="8"/>
      <c r="C145" s="8"/>
    </row>
    <row r="146" spans="1:3" s="9" customFormat="1" ht="16.5" customHeight="1" thickBot="1">
      <c r="A146" s="8" t="s">
        <v>28</v>
      </c>
      <c r="B146" s="8" t="s">
        <v>300</v>
      </c>
      <c r="C146" s="8"/>
    </row>
    <row r="147" spans="1:3" s="9" customFormat="1" ht="16.5" customHeight="1" thickBot="1">
      <c r="A147" s="8" t="s">
        <v>29</v>
      </c>
      <c r="B147" s="8"/>
      <c r="C147" s="8"/>
    </row>
    <row r="148" spans="1:3" s="9" customFormat="1" ht="16.5" customHeight="1" thickBot="1">
      <c r="A148" s="8" t="s">
        <v>30</v>
      </c>
      <c r="B148" s="8" t="s">
        <v>300</v>
      </c>
      <c r="C148" s="8"/>
    </row>
    <row r="149" spans="1:3" s="9" customFormat="1" ht="16.5" customHeight="1" thickBot="1">
      <c r="A149" s="8" t="s">
        <v>41</v>
      </c>
      <c r="B149" s="8" t="s">
        <v>300</v>
      </c>
      <c r="C149" s="8"/>
    </row>
    <row r="150" spans="1:3" s="9" customFormat="1" ht="16.5" customHeight="1" thickBot="1">
      <c r="A150" s="8" t="s">
        <v>31</v>
      </c>
      <c r="B150" s="8" t="s">
        <v>300</v>
      </c>
      <c r="C150" s="8"/>
    </row>
    <row r="151" spans="1:3" s="9" customFormat="1" ht="16.5" customHeight="1" thickBot="1">
      <c r="A151" s="8" t="s">
        <v>32</v>
      </c>
      <c r="B151" s="8"/>
      <c r="C151" s="8"/>
    </row>
    <row r="152" spans="1:3" s="9" customFormat="1" ht="16.5" customHeight="1" thickBot="1">
      <c r="A152" s="8" t="s">
        <v>33</v>
      </c>
      <c r="B152" s="8" t="s">
        <v>300</v>
      </c>
      <c r="C152" s="8"/>
    </row>
    <row r="153" spans="1:3" s="9" customFormat="1" ht="16.5" customHeight="1" thickBot="1">
      <c r="A153" s="8" t="s">
        <v>34</v>
      </c>
      <c r="B153" s="8"/>
      <c r="C153" s="8"/>
    </row>
    <row r="154" spans="1:3" s="9" customFormat="1" ht="16.5" customHeight="1" thickBot="1">
      <c r="A154" s="8" t="s">
        <v>35</v>
      </c>
      <c r="B154" s="8" t="s">
        <v>300</v>
      </c>
      <c r="C154" s="8"/>
    </row>
    <row r="155" spans="1:3" s="9" customFormat="1" ht="16.5" customHeight="1" thickBot="1">
      <c r="A155" s="8" t="s">
        <v>36</v>
      </c>
      <c r="B155" s="8" t="s">
        <v>300</v>
      </c>
      <c r="C155" s="8"/>
    </row>
    <row r="156" spans="1:3" s="9" customFormat="1" ht="16.5" customHeight="1" thickBot="1">
      <c r="A156" s="8" t="s">
        <v>37</v>
      </c>
      <c r="B156" s="8"/>
      <c r="C156" s="8"/>
    </row>
    <row r="157" spans="1:3" s="9" customFormat="1" ht="16.5" customHeight="1" thickBot="1">
      <c r="A157" s="8" t="s">
        <v>38</v>
      </c>
      <c r="B157" s="8"/>
      <c r="C157" s="8"/>
    </row>
    <row r="158" spans="1:3" s="9" customFormat="1" ht="16.5" customHeight="1" thickBot="1">
      <c r="A158" s="8" t="s">
        <v>39</v>
      </c>
      <c r="B158" s="8" t="s">
        <v>300</v>
      </c>
      <c r="C158" s="8"/>
    </row>
    <row r="159" spans="1:3" s="9" customFormat="1" ht="10.5" customHeight="1" thickBot="1">
      <c r="A159" s="8"/>
      <c r="B159" s="8"/>
      <c r="C159" s="8"/>
    </row>
    <row r="160" spans="1:3" s="9" customFormat="1" ht="20.25" customHeight="1" thickBot="1">
      <c r="A160" s="55" t="s">
        <v>295</v>
      </c>
      <c r="B160" s="56"/>
      <c r="C160" s="36">
        <f>SUM(C142:C158)</f>
        <v>0</v>
      </c>
    </row>
    <row r="161" spans="1:3" s="9" customFormat="1" ht="37.5" customHeight="1" thickBot="1">
      <c r="A161" s="53" t="s">
        <v>301</v>
      </c>
      <c r="B161" s="54"/>
      <c r="C161" s="54"/>
    </row>
    <row r="162" spans="1:3" s="9" customFormat="1" ht="16.5" customHeight="1" thickBot="1">
      <c r="A162" s="8" t="s">
        <v>143</v>
      </c>
      <c r="B162" s="8"/>
      <c r="C162" s="32"/>
    </row>
    <row r="163" spans="1:3" s="9" customFormat="1" ht="16.5" customHeight="1" thickBot="1">
      <c r="A163" s="8" t="s">
        <v>142</v>
      </c>
      <c r="B163" s="8"/>
      <c r="C163" s="32"/>
    </row>
    <row r="164" spans="1:3" s="39" customFormat="1" ht="16.5" customHeight="1" thickBot="1">
      <c r="A164" s="19" t="s">
        <v>144</v>
      </c>
      <c r="B164" s="19" t="s">
        <v>140</v>
      </c>
      <c r="C164" s="38"/>
    </row>
    <row r="165" spans="1:3" s="9" customFormat="1" ht="16.5" customHeight="1" thickBot="1">
      <c r="A165" s="8" t="s">
        <v>145</v>
      </c>
      <c r="B165" s="8" t="s">
        <v>140</v>
      </c>
      <c r="C165" s="32"/>
    </row>
    <row r="166" spans="1:3" s="39" customFormat="1" ht="16.5" customHeight="1" thickBot="1">
      <c r="A166" s="19" t="s">
        <v>146</v>
      </c>
      <c r="B166" s="19" t="s">
        <v>140</v>
      </c>
      <c r="C166" s="38"/>
    </row>
    <row r="167" spans="1:3" s="9" customFormat="1" ht="16.5" customHeight="1" thickBot="1">
      <c r="A167" s="8" t="s">
        <v>147</v>
      </c>
      <c r="B167" s="8"/>
      <c r="C167" s="32"/>
    </row>
    <row r="168" spans="1:3" s="9" customFormat="1" ht="16.5" customHeight="1" thickBot="1">
      <c r="A168" s="8" t="s">
        <v>149</v>
      </c>
      <c r="B168" s="8" t="s">
        <v>298</v>
      </c>
      <c r="C168" s="32"/>
    </row>
    <row r="169" spans="1:3" s="9" customFormat="1" ht="16.5" customHeight="1" thickBot="1">
      <c r="A169" s="8" t="s">
        <v>150</v>
      </c>
      <c r="B169" s="8" t="s">
        <v>298</v>
      </c>
      <c r="C169" s="32"/>
    </row>
    <row r="170" spans="1:3" s="9" customFormat="1" ht="16.5" customHeight="1" thickBot="1">
      <c r="A170" s="8" t="s">
        <v>151</v>
      </c>
      <c r="B170" s="8" t="s">
        <v>137</v>
      </c>
      <c r="C170" s="32"/>
    </row>
    <row r="171" spans="1:3" s="9" customFormat="1" ht="16.5" customHeight="1" thickBot="1">
      <c r="A171" s="8" t="s">
        <v>152</v>
      </c>
      <c r="B171" s="8" t="s">
        <v>141</v>
      </c>
      <c r="C171" s="32"/>
    </row>
    <row r="172" spans="1:3" s="39" customFormat="1" ht="16.5" customHeight="1" thickBot="1">
      <c r="A172" s="19" t="s">
        <v>153</v>
      </c>
      <c r="B172" s="19"/>
      <c r="C172" s="38"/>
    </row>
    <row r="173" spans="1:3" s="9" customFormat="1" ht="16.5" customHeight="1" thickBot="1">
      <c r="A173" s="8" t="s">
        <v>154</v>
      </c>
      <c r="B173" s="8"/>
      <c r="C173" s="32"/>
    </row>
    <row r="174" spans="1:3" s="9" customFormat="1" ht="16.5" customHeight="1" thickBot="1">
      <c r="A174" s="8" t="s">
        <v>155</v>
      </c>
      <c r="B174" s="8"/>
      <c r="C174" s="32"/>
    </row>
    <row r="175" spans="1:3" s="9" customFormat="1" ht="16.5" customHeight="1" thickBot="1">
      <c r="A175" s="8" t="s">
        <v>156</v>
      </c>
      <c r="B175" s="8"/>
      <c r="C175" s="32"/>
    </row>
    <row r="176" spans="1:3" s="9" customFormat="1" ht="16.5" customHeight="1" thickBot="1">
      <c r="A176" s="8" t="s">
        <v>225</v>
      </c>
      <c r="B176" s="8"/>
      <c r="C176" s="32"/>
    </row>
    <row r="177" spans="1:3" s="9" customFormat="1" ht="16.5" customHeight="1" thickBot="1">
      <c r="A177" s="8" t="s">
        <v>159</v>
      </c>
      <c r="B177" s="8"/>
      <c r="C177" s="32"/>
    </row>
    <row r="178" spans="1:3" s="9" customFormat="1" ht="16.5" customHeight="1" thickBot="1">
      <c r="A178" s="8" t="s">
        <v>161</v>
      </c>
      <c r="B178" s="8"/>
      <c r="C178" s="32"/>
    </row>
    <row r="179" spans="1:3" s="9" customFormat="1" ht="16.5" customHeight="1" thickBot="1">
      <c r="A179" s="8" t="s">
        <v>162</v>
      </c>
      <c r="B179" s="8"/>
      <c r="C179" s="32"/>
    </row>
    <row r="180" spans="1:3" s="9" customFormat="1" ht="16.5" customHeight="1" thickBot="1">
      <c r="A180" s="8" t="s">
        <v>226</v>
      </c>
      <c r="B180" s="8"/>
      <c r="C180" s="32"/>
    </row>
    <row r="181" spans="1:3" s="9" customFormat="1" ht="16.5" customHeight="1" thickBot="1">
      <c r="A181" s="8" t="s">
        <v>164</v>
      </c>
      <c r="B181" s="8"/>
      <c r="C181" s="32"/>
    </row>
    <row r="182" spans="1:3" s="9" customFormat="1" ht="16.5" customHeight="1" thickBot="1">
      <c r="A182" s="8" t="s">
        <v>227</v>
      </c>
      <c r="B182" s="8"/>
      <c r="C182" s="32"/>
    </row>
    <row r="183" spans="1:3" s="9" customFormat="1" ht="16.5" customHeight="1" thickBot="1">
      <c r="A183" s="8" t="s">
        <v>228</v>
      </c>
      <c r="B183" s="8"/>
      <c r="C183" s="32"/>
    </row>
    <row r="184" spans="1:3" s="9" customFormat="1" ht="16.5" customHeight="1" thickBot="1">
      <c r="A184" s="8" t="s">
        <v>302</v>
      </c>
      <c r="B184" s="8"/>
      <c r="C184" s="32"/>
    </row>
    <row r="185" spans="1:3" s="9" customFormat="1" ht="16.5" customHeight="1" thickBot="1">
      <c r="A185" s="8" t="s">
        <v>229</v>
      </c>
      <c r="B185" s="8"/>
      <c r="C185" s="32"/>
    </row>
    <row r="186" spans="1:3" s="9" customFormat="1" ht="16.5" customHeight="1" thickBot="1">
      <c r="A186" s="8" t="s">
        <v>230</v>
      </c>
      <c r="B186" s="8"/>
      <c r="C186" s="32"/>
    </row>
    <row r="187" spans="1:3" s="9" customFormat="1" ht="16.5" customHeight="1" thickBot="1">
      <c r="A187" s="8" t="s">
        <v>231</v>
      </c>
      <c r="B187" s="8"/>
      <c r="C187" s="32"/>
    </row>
    <row r="188" spans="1:3" s="9" customFormat="1" ht="16.5" customHeight="1" thickBot="1">
      <c r="A188" s="8" t="s">
        <v>232</v>
      </c>
      <c r="B188" s="8"/>
      <c r="C188" s="32"/>
    </row>
    <row r="189" spans="1:3" s="9" customFormat="1" ht="16.5" customHeight="1" thickBot="1">
      <c r="A189" s="8" t="s">
        <v>233</v>
      </c>
      <c r="B189" s="8"/>
      <c r="C189" s="32"/>
    </row>
    <row r="190" spans="1:3" s="9" customFormat="1" ht="16.5" customHeight="1" thickBot="1">
      <c r="A190" s="8" t="s">
        <v>234</v>
      </c>
      <c r="B190" s="8"/>
      <c r="C190" s="32"/>
    </row>
    <row r="191" spans="1:3" s="9" customFormat="1" ht="16.5" customHeight="1" thickBot="1">
      <c r="A191" s="8" t="s">
        <v>235</v>
      </c>
      <c r="B191" s="8"/>
      <c r="C191" s="32"/>
    </row>
    <row r="192" spans="1:3" s="9" customFormat="1" ht="16.5" customHeight="1" thickBot="1">
      <c r="A192" s="8" t="s">
        <v>236</v>
      </c>
      <c r="B192" s="8"/>
      <c r="C192" s="32"/>
    </row>
    <row r="193" spans="1:3" s="9" customFormat="1" ht="16.5" customHeight="1" thickBot="1">
      <c r="A193" s="8" t="s">
        <v>237</v>
      </c>
      <c r="B193" s="8"/>
      <c r="C193" s="32"/>
    </row>
    <row r="194" spans="1:3" s="9" customFormat="1" ht="16.5" customHeight="1" thickBot="1">
      <c r="A194" s="8" t="s">
        <v>238</v>
      </c>
      <c r="B194" s="8"/>
      <c r="C194" s="32"/>
    </row>
    <row r="195" spans="1:3" s="9" customFormat="1" ht="16.5" customHeight="1" thickBot="1">
      <c r="A195" s="8" t="s">
        <v>239</v>
      </c>
      <c r="B195" s="8"/>
      <c r="C195" s="32"/>
    </row>
    <row r="196" spans="1:3" s="9" customFormat="1" ht="24.75" customHeight="1" thickBot="1">
      <c r="A196" s="8" t="s">
        <v>240</v>
      </c>
      <c r="B196" s="8"/>
      <c r="C196" s="32"/>
    </row>
    <row r="197" spans="1:3" s="9" customFormat="1" ht="16.5" customHeight="1" thickBot="1">
      <c r="A197" s="8" t="s">
        <v>241</v>
      </c>
      <c r="B197" s="8"/>
      <c r="C197" s="32"/>
    </row>
    <row r="198" spans="1:3" s="9" customFormat="1" ht="16.5" customHeight="1" thickBot="1">
      <c r="A198" s="8" t="s">
        <v>242</v>
      </c>
      <c r="B198" s="8"/>
      <c r="C198" s="32"/>
    </row>
    <row r="199" spans="1:3" s="9" customFormat="1" ht="16.5" customHeight="1" thickBot="1">
      <c r="A199" s="8" t="s">
        <v>243</v>
      </c>
      <c r="B199" s="8"/>
      <c r="C199" s="32"/>
    </row>
    <row r="200" spans="1:3" s="9" customFormat="1" ht="16.5" customHeight="1" thickBot="1">
      <c r="A200" s="8" t="s">
        <v>244</v>
      </c>
      <c r="B200" s="8"/>
      <c r="C200" s="32"/>
    </row>
    <row r="201" spans="1:3" s="9" customFormat="1" ht="16.5" customHeight="1" thickBot="1">
      <c r="A201" s="8" t="s">
        <v>245</v>
      </c>
      <c r="B201" s="8"/>
      <c r="C201" s="32"/>
    </row>
    <row r="202" spans="1:3" s="9" customFormat="1" ht="16.5" customHeight="1" thickBot="1">
      <c r="A202" s="8" t="s">
        <v>246</v>
      </c>
      <c r="B202" s="8"/>
      <c r="C202" s="32"/>
    </row>
    <row r="203" spans="1:3" s="9" customFormat="1" ht="16.5" customHeight="1" thickBot="1">
      <c r="A203" s="8" t="s">
        <v>247</v>
      </c>
      <c r="B203" s="8"/>
      <c r="C203" s="32"/>
    </row>
    <row r="204" spans="1:3" s="9" customFormat="1" ht="16.5" customHeight="1" thickBot="1">
      <c r="A204" s="8" t="s">
        <v>248</v>
      </c>
      <c r="B204" s="8"/>
      <c r="C204" s="32"/>
    </row>
    <row r="205" spans="1:3" s="9" customFormat="1" ht="16.5" customHeight="1" thickBot="1">
      <c r="A205" s="8" t="s">
        <v>249</v>
      </c>
      <c r="B205" s="8"/>
      <c r="C205" s="32"/>
    </row>
    <row r="206" spans="1:3" s="9" customFormat="1" ht="16.5" customHeight="1" thickBot="1">
      <c r="A206" s="8" t="s">
        <v>250</v>
      </c>
      <c r="B206" s="8"/>
      <c r="C206" s="32"/>
    </row>
    <row r="207" spans="1:3" s="9" customFormat="1" ht="16.5" customHeight="1" thickBot="1">
      <c r="A207" s="8" t="s">
        <v>251</v>
      </c>
      <c r="B207" s="8"/>
      <c r="C207" s="32"/>
    </row>
    <row r="208" spans="1:3" s="9" customFormat="1" ht="16.5" customHeight="1" thickBot="1">
      <c r="A208" s="8" t="s">
        <v>252</v>
      </c>
      <c r="B208" s="8"/>
      <c r="C208" s="32"/>
    </row>
    <row r="209" spans="1:3" s="9" customFormat="1" ht="16.5" customHeight="1" thickBot="1">
      <c r="A209" s="8" t="s">
        <v>253</v>
      </c>
      <c r="B209" s="8"/>
      <c r="C209" s="32"/>
    </row>
    <row r="210" spans="1:3" s="9" customFormat="1" ht="16.5" customHeight="1" thickBot="1">
      <c r="A210" s="8" t="s">
        <v>254</v>
      </c>
      <c r="B210" s="8"/>
      <c r="C210" s="32"/>
    </row>
    <row r="211" spans="1:3" s="9" customFormat="1" ht="16.5" customHeight="1" thickBot="1">
      <c r="A211" s="8" t="s">
        <v>255</v>
      </c>
      <c r="B211" s="8"/>
      <c r="C211" s="32"/>
    </row>
    <row r="212" spans="1:3" s="9" customFormat="1" ht="16.5" customHeight="1" thickBot="1">
      <c r="A212" s="8" t="s">
        <v>256</v>
      </c>
      <c r="B212" s="8"/>
      <c r="C212" s="32"/>
    </row>
    <row r="213" spans="1:3" s="9" customFormat="1" ht="16.5" customHeight="1" thickBot="1">
      <c r="A213" s="8" t="s">
        <v>257</v>
      </c>
      <c r="B213" s="8"/>
      <c r="C213" s="32"/>
    </row>
    <row r="214" spans="1:3" s="9" customFormat="1" ht="16.5" customHeight="1" thickBot="1">
      <c r="A214" s="8" t="s">
        <v>258</v>
      </c>
      <c r="B214" s="8"/>
      <c r="C214" s="32"/>
    </row>
    <row r="215" spans="1:3" s="9" customFormat="1" ht="16.5" customHeight="1" thickBot="1">
      <c r="A215" s="8" t="s">
        <v>259</v>
      </c>
      <c r="B215" s="8"/>
      <c r="C215" s="32"/>
    </row>
    <row r="216" spans="1:3" s="9" customFormat="1" ht="16.5" customHeight="1" thickBot="1">
      <c r="A216" s="8" t="s">
        <v>260</v>
      </c>
      <c r="B216" s="8"/>
      <c r="C216" s="32"/>
    </row>
    <row r="217" spans="1:3" s="9" customFormat="1" ht="16.5" customHeight="1" thickBot="1">
      <c r="A217" s="8" t="s">
        <v>261</v>
      </c>
      <c r="B217" s="8"/>
      <c r="C217" s="32"/>
    </row>
    <row r="218" spans="1:3" s="9" customFormat="1" ht="16.5" customHeight="1" thickBot="1">
      <c r="A218" s="8" t="s">
        <v>262</v>
      </c>
      <c r="B218" s="8"/>
      <c r="C218" s="32"/>
    </row>
    <row r="219" spans="1:3" s="9" customFormat="1" ht="16.5" customHeight="1" thickBot="1">
      <c r="A219" s="8" t="s">
        <v>263</v>
      </c>
      <c r="B219" s="8"/>
      <c r="C219" s="32"/>
    </row>
    <row r="220" spans="1:3" s="9" customFormat="1" ht="16.5" customHeight="1" thickBot="1">
      <c r="A220" s="8" t="s">
        <v>264</v>
      </c>
      <c r="B220" s="8"/>
      <c r="C220" s="32"/>
    </row>
    <row r="221" spans="1:3" s="9" customFormat="1" ht="16.5" customHeight="1" thickBot="1">
      <c r="A221" s="8" t="s">
        <v>265</v>
      </c>
      <c r="B221" s="8"/>
      <c r="C221" s="32"/>
    </row>
    <row r="222" spans="1:3" s="9" customFormat="1" ht="16.5" customHeight="1" thickBot="1">
      <c r="A222" s="8" t="s">
        <v>266</v>
      </c>
      <c r="B222" s="8"/>
      <c r="C222" s="32"/>
    </row>
    <row r="223" spans="1:3" s="9" customFormat="1" ht="12.75" thickBot="1">
      <c r="A223" s="8"/>
      <c r="B223" s="8"/>
      <c r="C223" s="32"/>
    </row>
    <row r="224" spans="1:3" s="9" customFormat="1" ht="16.5" customHeight="1" thickBot="1">
      <c r="A224" s="49" t="s">
        <v>295</v>
      </c>
      <c r="B224" s="50"/>
      <c r="C224" s="36">
        <f>SUM(C162:C222)</f>
        <v>0</v>
      </c>
    </row>
    <row r="225" spans="1:3" s="9" customFormat="1" ht="52.5" customHeight="1" thickBot="1">
      <c r="A225" s="46" t="s">
        <v>289</v>
      </c>
      <c r="B225" s="47"/>
      <c r="C225" s="48"/>
    </row>
    <row r="226" spans="1:3" s="9" customFormat="1" ht="16.5" customHeight="1" thickBot="1">
      <c r="A226" s="8" t="s">
        <v>143</v>
      </c>
      <c r="B226" s="8"/>
      <c r="C226" s="32"/>
    </row>
    <row r="227" spans="1:3" s="9" customFormat="1" ht="16.5" customHeight="1" thickBot="1">
      <c r="A227" s="8" t="s">
        <v>142</v>
      </c>
      <c r="B227" s="8"/>
      <c r="C227" s="32"/>
    </row>
    <row r="228" spans="1:3" s="9" customFormat="1" ht="16.5" customHeight="1" thickBot="1">
      <c r="A228" s="8" t="s">
        <v>144</v>
      </c>
      <c r="B228" s="8" t="s">
        <v>140</v>
      </c>
      <c r="C228" s="32"/>
    </row>
    <row r="229" spans="1:3" s="9" customFormat="1" ht="16.5" customHeight="1" thickBot="1">
      <c r="A229" s="8" t="s">
        <v>145</v>
      </c>
      <c r="B229" s="8" t="s">
        <v>140</v>
      </c>
      <c r="C229" s="32"/>
    </row>
    <row r="230" spans="1:3" s="9" customFormat="1" ht="16.5" customHeight="1" thickBot="1">
      <c r="A230" s="8" t="s">
        <v>146</v>
      </c>
      <c r="B230" s="8" t="s">
        <v>140</v>
      </c>
      <c r="C230" s="32"/>
    </row>
    <row r="231" spans="1:3" s="9" customFormat="1" ht="16.5" customHeight="1" thickBot="1">
      <c r="A231" s="8" t="s">
        <v>147</v>
      </c>
      <c r="B231" s="8"/>
      <c r="C231" s="32"/>
    </row>
    <row r="232" spans="1:3" s="9" customFormat="1" ht="16.5" customHeight="1" thickBot="1">
      <c r="A232" s="8" t="s">
        <v>148</v>
      </c>
      <c r="B232" s="8" t="s">
        <v>140</v>
      </c>
      <c r="C232" s="32"/>
    </row>
    <row r="233" spans="1:3" s="9" customFormat="1" ht="16.5" customHeight="1" thickBot="1">
      <c r="A233" s="8" t="s">
        <v>149</v>
      </c>
      <c r="B233" s="8" t="s">
        <v>298</v>
      </c>
      <c r="C233" s="32"/>
    </row>
    <row r="234" spans="1:3" s="9" customFormat="1" ht="16.5" customHeight="1" thickBot="1">
      <c r="A234" s="8" t="s">
        <v>150</v>
      </c>
      <c r="B234" s="8" t="s">
        <v>298</v>
      </c>
      <c r="C234" s="32"/>
    </row>
    <row r="235" spans="1:3" s="9" customFormat="1" ht="16.5" customHeight="1" thickBot="1">
      <c r="A235" s="8" t="s">
        <v>151</v>
      </c>
      <c r="B235" s="8" t="s">
        <v>137</v>
      </c>
      <c r="C235" s="32"/>
    </row>
    <row r="236" spans="1:3" s="9" customFormat="1" ht="16.5" customHeight="1" thickBot="1">
      <c r="A236" s="8" t="s">
        <v>152</v>
      </c>
      <c r="B236" s="8" t="s">
        <v>141</v>
      </c>
      <c r="C236" s="32"/>
    </row>
    <row r="237" spans="1:3" s="9" customFormat="1" ht="16.5" customHeight="1" thickBot="1">
      <c r="A237" s="8" t="s">
        <v>153</v>
      </c>
      <c r="B237" s="8"/>
      <c r="C237" s="32"/>
    </row>
    <row r="238" spans="1:3" s="9" customFormat="1" ht="16.5" customHeight="1" thickBot="1">
      <c r="A238" s="8" t="s">
        <v>154</v>
      </c>
      <c r="B238" s="8" t="s">
        <v>138</v>
      </c>
      <c r="C238" s="32"/>
    </row>
    <row r="239" spans="1:3" s="9" customFormat="1" ht="16.5" customHeight="1" thickBot="1">
      <c r="A239" s="8" t="s">
        <v>155</v>
      </c>
      <c r="B239" s="8" t="s">
        <v>138</v>
      </c>
      <c r="C239" s="32"/>
    </row>
    <row r="240" spans="1:3" s="9" customFormat="1" ht="16.5" customHeight="1" thickBot="1">
      <c r="A240" s="8" t="s">
        <v>156</v>
      </c>
      <c r="B240" s="8" t="s">
        <v>139</v>
      </c>
      <c r="C240" s="32"/>
    </row>
    <row r="241" spans="1:3" s="9" customFormat="1" ht="16.5" customHeight="1" thickBot="1">
      <c r="A241" s="8" t="s">
        <v>157</v>
      </c>
      <c r="B241" s="8" t="s">
        <v>139</v>
      </c>
      <c r="C241" s="32"/>
    </row>
    <row r="242" spans="1:3" s="9" customFormat="1" ht="16.5" customHeight="1" thickBot="1">
      <c r="A242" s="8" t="s">
        <v>158</v>
      </c>
      <c r="B242" s="8"/>
      <c r="C242" s="32"/>
    </row>
    <row r="243" spans="1:3" s="9" customFormat="1" ht="16.5" customHeight="1" thickBot="1">
      <c r="A243" s="8" t="s">
        <v>159</v>
      </c>
      <c r="B243" s="8" t="s">
        <v>139</v>
      </c>
      <c r="C243" s="32"/>
    </row>
    <row r="244" spans="1:3" s="9" customFormat="1" ht="16.5" customHeight="1" thickBot="1">
      <c r="A244" s="8" t="s">
        <v>160</v>
      </c>
      <c r="B244" s="8" t="s">
        <v>139</v>
      </c>
      <c r="C244" s="32"/>
    </row>
    <row r="245" spans="1:3" s="9" customFormat="1" ht="16.5" customHeight="1" thickBot="1">
      <c r="A245" s="8" t="s">
        <v>161</v>
      </c>
      <c r="B245" s="8"/>
      <c r="C245" s="32"/>
    </row>
    <row r="246" spans="1:3" s="9" customFormat="1" ht="16.5" customHeight="1" thickBot="1">
      <c r="A246" s="8" t="s">
        <v>162</v>
      </c>
      <c r="B246" s="8" t="s">
        <v>139</v>
      </c>
      <c r="C246" s="32"/>
    </row>
    <row r="247" spans="1:3" s="9" customFormat="1" ht="16.5" customHeight="1" thickBot="1">
      <c r="A247" s="8" t="s">
        <v>163</v>
      </c>
      <c r="B247" s="8" t="s">
        <v>300</v>
      </c>
      <c r="C247" s="32"/>
    </row>
    <row r="248" spans="1:3" s="9" customFormat="1" ht="16.5" customHeight="1" thickBot="1">
      <c r="A248" s="8" t="s">
        <v>166</v>
      </c>
      <c r="B248" s="8" t="s">
        <v>300</v>
      </c>
      <c r="C248" s="32"/>
    </row>
    <row r="249" spans="1:3" s="9" customFormat="1" ht="16.5" customHeight="1" thickBot="1">
      <c r="A249" s="8" t="s">
        <v>165</v>
      </c>
      <c r="B249" s="8" t="s">
        <v>300</v>
      </c>
      <c r="C249" s="32"/>
    </row>
    <row r="250" spans="1:3" s="9" customFormat="1" ht="16.5" customHeight="1" thickBot="1">
      <c r="A250" s="8" t="s">
        <v>167</v>
      </c>
      <c r="B250" s="8" t="s">
        <v>300</v>
      </c>
      <c r="C250" s="32"/>
    </row>
    <row r="251" spans="1:3" s="9" customFormat="1" ht="16.5" customHeight="1" thickBot="1">
      <c r="A251" s="8" t="s">
        <v>168</v>
      </c>
      <c r="B251" s="8" t="s">
        <v>300</v>
      </c>
      <c r="C251" s="32"/>
    </row>
    <row r="252" spans="1:3" s="9" customFormat="1" ht="16.5" customHeight="1" thickBot="1">
      <c r="A252" s="8" t="s">
        <v>169</v>
      </c>
      <c r="B252" s="8" t="s">
        <v>300</v>
      </c>
      <c r="C252" s="32"/>
    </row>
    <row r="253" spans="1:3" s="9" customFormat="1" ht="16.5" customHeight="1" thickBot="1">
      <c r="A253" s="8" t="s">
        <v>170</v>
      </c>
      <c r="B253" s="8" t="s">
        <v>300</v>
      </c>
      <c r="C253" s="32"/>
    </row>
    <row r="254" spans="1:3" s="9" customFormat="1" ht="16.5" customHeight="1" thickBot="1">
      <c r="A254" s="8" t="s">
        <v>171</v>
      </c>
      <c r="B254" s="8" t="s">
        <v>300</v>
      </c>
      <c r="C254" s="32"/>
    </row>
    <row r="255" spans="1:3" s="9" customFormat="1" ht="16.5" customHeight="1" thickBot="1">
      <c r="A255" s="8" t="s">
        <v>172</v>
      </c>
      <c r="B255" s="8" t="s">
        <v>300</v>
      </c>
      <c r="C255" s="32"/>
    </row>
    <row r="256" spans="1:3" s="9" customFormat="1" ht="16.5" customHeight="1" thickBot="1">
      <c r="A256" s="8" t="s">
        <v>173</v>
      </c>
      <c r="B256" s="8" t="s">
        <v>300</v>
      </c>
      <c r="C256" s="32"/>
    </row>
    <row r="257" spans="1:3" s="9" customFormat="1" ht="16.5" customHeight="1" thickBot="1">
      <c r="A257" s="8" t="s">
        <v>174</v>
      </c>
      <c r="B257" s="8" t="s">
        <v>300</v>
      </c>
      <c r="C257" s="32"/>
    </row>
    <row r="258" spans="1:3" s="9" customFormat="1" ht="16.5" customHeight="1" thickBot="1">
      <c r="A258" s="8" t="s">
        <v>175</v>
      </c>
      <c r="B258" s="8" t="s">
        <v>300</v>
      </c>
      <c r="C258" s="32"/>
    </row>
    <row r="259" spans="1:3" s="9" customFormat="1" ht="16.5" customHeight="1" thickBot="1">
      <c r="A259" s="8" t="s">
        <v>288</v>
      </c>
      <c r="B259" s="8" t="s">
        <v>300</v>
      </c>
      <c r="C259" s="32"/>
    </row>
    <row r="260" spans="1:3" s="9" customFormat="1" ht="16.5" customHeight="1" thickBot="1">
      <c r="A260" s="8" t="s">
        <v>176</v>
      </c>
      <c r="B260" s="8" t="s">
        <v>300</v>
      </c>
      <c r="C260" s="32"/>
    </row>
    <row r="261" spans="1:3" s="9" customFormat="1" ht="16.5" customHeight="1" thickBot="1">
      <c r="A261" s="8" t="s">
        <v>177</v>
      </c>
      <c r="B261" s="8" t="s">
        <v>300</v>
      </c>
      <c r="C261" s="32"/>
    </row>
    <row r="262" spans="1:3" s="9" customFormat="1" ht="16.5" customHeight="1" thickBot="1">
      <c r="A262" s="8" t="s">
        <v>178</v>
      </c>
      <c r="B262" s="8" t="s">
        <v>300</v>
      </c>
      <c r="C262" s="32"/>
    </row>
    <row r="263" spans="1:3" s="9" customFormat="1" ht="16.5" customHeight="1" thickBot="1">
      <c r="A263" s="8" t="s">
        <v>179</v>
      </c>
      <c r="B263" s="8"/>
      <c r="C263" s="32"/>
    </row>
    <row r="264" spans="1:3" s="9" customFormat="1" ht="16.5" customHeight="1" thickBot="1">
      <c r="A264" s="8" t="s">
        <v>180</v>
      </c>
      <c r="B264" s="8" t="s">
        <v>300</v>
      </c>
      <c r="C264" s="32"/>
    </row>
    <row r="265" spans="1:3" s="9" customFormat="1" ht="16.5" customHeight="1" thickBot="1">
      <c r="A265" s="8" t="s">
        <v>181</v>
      </c>
      <c r="B265" s="8" t="s">
        <v>300</v>
      </c>
      <c r="C265" s="32"/>
    </row>
    <row r="266" spans="1:3" s="9" customFormat="1" ht="25.5" customHeight="1" thickBot="1">
      <c r="A266" s="8" t="s">
        <v>182</v>
      </c>
      <c r="B266" s="8"/>
      <c r="C266" s="32"/>
    </row>
    <row r="267" spans="1:3" s="9" customFormat="1" ht="16.5" customHeight="1" thickBot="1">
      <c r="A267" s="8" t="s">
        <v>223</v>
      </c>
      <c r="B267" s="8" t="s">
        <v>300</v>
      </c>
      <c r="C267" s="32"/>
    </row>
    <row r="268" spans="1:3" s="9" customFormat="1" ht="16.5" customHeight="1" thickBot="1">
      <c r="A268" s="8" t="s">
        <v>183</v>
      </c>
      <c r="B268" s="8" t="s">
        <v>300</v>
      </c>
      <c r="C268" s="32"/>
    </row>
    <row r="269" spans="1:3" s="9" customFormat="1" ht="16.5" customHeight="1" thickBot="1">
      <c r="A269" s="8" t="s">
        <v>184</v>
      </c>
      <c r="B269" s="8"/>
      <c r="C269" s="32"/>
    </row>
    <row r="270" spans="1:3" s="9" customFormat="1" ht="16.5" customHeight="1" thickBot="1">
      <c r="A270" s="8" t="s">
        <v>185</v>
      </c>
      <c r="B270" s="8" t="s">
        <v>300</v>
      </c>
      <c r="C270" s="32"/>
    </row>
    <row r="271" spans="1:3" s="9" customFormat="1" ht="16.5" customHeight="1" thickBot="1">
      <c r="A271" s="8" t="s">
        <v>186</v>
      </c>
      <c r="B271" s="8" t="s">
        <v>300</v>
      </c>
      <c r="C271" s="32"/>
    </row>
    <row r="272" spans="1:3" s="9" customFormat="1" ht="16.5" customHeight="1" thickBot="1">
      <c r="A272" s="8" t="s">
        <v>187</v>
      </c>
      <c r="B272" s="8" t="s">
        <v>300</v>
      </c>
      <c r="C272" s="32"/>
    </row>
    <row r="273" spans="1:3" s="9" customFormat="1" ht="29.25" customHeight="1" thickBot="1">
      <c r="A273" s="8" t="s">
        <v>224</v>
      </c>
      <c r="B273" s="8" t="s">
        <v>300</v>
      </c>
      <c r="C273" s="32"/>
    </row>
    <row r="274" spans="1:3" s="9" customFormat="1" ht="16.5" customHeight="1" thickBot="1">
      <c r="A274" s="8" t="s">
        <v>188</v>
      </c>
      <c r="B274" s="8" t="s">
        <v>300</v>
      </c>
      <c r="C274" s="32"/>
    </row>
    <row r="275" spans="1:3" s="9" customFormat="1" ht="16.5" customHeight="1" thickBot="1">
      <c r="A275" s="8" t="s">
        <v>189</v>
      </c>
      <c r="B275" s="8" t="s">
        <v>300</v>
      </c>
      <c r="C275" s="32"/>
    </row>
    <row r="276" spans="1:3" s="9" customFormat="1" ht="16.5" customHeight="1" thickBot="1">
      <c r="A276" s="8" t="s">
        <v>190</v>
      </c>
      <c r="B276" s="8" t="s">
        <v>300</v>
      </c>
      <c r="C276" s="32"/>
    </row>
    <row r="277" spans="1:3" s="9" customFormat="1" ht="16.5" customHeight="1" thickBot="1">
      <c r="A277" s="8" t="s">
        <v>191</v>
      </c>
      <c r="B277" s="8" t="s">
        <v>300</v>
      </c>
      <c r="C277" s="32"/>
    </row>
    <row r="278" spans="1:3" s="9" customFormat="1" ht="16.5" customHeight="1" thickBot="1">
      <c r="A278" s="8" t="s">
        <v>192</v>
      </c>
      <c r="B278" s="8" t="s">
        <v>300</v>
      </c>
      <c r="C278" s="32"/>
    </row>
    <row r="279" spans="1:3" s="9" customFormat="1" ht="16.5" customHeight="1" thickBot="1">
      <c r="A279" s="8" t="s">
        <v>193</v>
      </c>
      <c r="B279" s="8" t="s">
        <v>300</v>
      </c>
      <c r="C279" s="32"/>
    </row>
    <row r="280" spans="1:3" s="9" customFormat="1" ht="16.5" customHeight="1" thickBot="1">
      <c r="A280" s="8" t="s">
        <v>194</v>
      </c>
      <c r="B280" s="8" t="s">
        <v>300</v>
      </c>
      <c r="C280" s="32"/>
    </row>
    <row r="281" spans="1:3" s="9" customFormat="1" ht="16.5" customHeight="1" thickBot="1">
      <c r="A281" s="8" t="s">
        <v>195</v>
      </c>
      <c r="B281" s="8" t="s">
        <v>300</v>
      </c>
      <c r="C281" s="32"/>
    </row>
    <row r="282" spans="1:3" s="9" customFormat="1" ht="16.5" customHeight="1" thickBot="1">
      <c r="A282" s="8" t="s">
        <v>196</v>
      </c>
      <c r="B282" s="8" t="s">
        <v>300</v>
      </c>
      <c r="C282" s="32"/>
    </row>
    <row r="283" spans="1:3" s="9" customFormat="1" ht="16.5" customHeight="1" thickBot="1">
      <c r="A283" s="8" t="s">
        <v>197</v>
      </c>
      <c r="B283" s="8" t="s">
        <v>300</v>
      </c>
      <c r="C283" s="32"/>
    </row>
    <row r="284" spans="1:3" s="9" customFormat="1" ht="16.5" customHeight="1" thickBot="1">
      <c r="A284" s="8" t="s">
        <v>198</v>
      </c>
      <c r="B284" s="8" t="s">
        <v>300</v>
      </c>
      <c r="C284" s="32"/>
    </row>
    <row r="285" spans="1:3" s="9" customFormat="1" ht="16.5" customHeight="1" thickBot="1">
      <c r="A285" s="8" t="s">
        <v>199</v>
      </c>
      <c r="B285" s="8" t="s">
        <v>300</v>
      </c>
      <c r="C285" s="32"/>
    </row>
    <row r="286" spans="1:3" s="9" customFormat="1" ht="16.5" customHeight="1" thickBot="1">
      <c r="A286" s="8" t="s">
        <v>200</v>
      </c>
      <c r="B286" s="8" t="s">
        <v>300</v>
      </c>
      <c r="C286" s="32"/>
    </row>
    <row r="287" spans="1:3" s="9" customFormat="1" ht="16.5" customHeight="1" thickBot="1">
      <c r="A287" s="8" t="s">
        <v>201</v>
      </c>
      <c r="B287" s="8" t="s">
        <v>300</v>
      </c>
      <c r="C287" s="32"/>
    </row>
    <row r="288" spans="1:3" s="9" customFormat="1" ht="16.5" customHeight="1" thickBot="1">
      <c r="A288" s="8" t="s">
        <v>202</v>
      </c>
      <c r="B288" s="8" t="s">
        <v>300</v>
      </c>
      <c r="C288" s="32"/>
    </row>
    <row r="289" spans="1:3" s="9" customFormat="1" ht="16.5" customHeight="1" thickBot="1">
      <c r="A289" s="8" t="s">
        <v>203</v>
      </c>
      <c r="B289" s="8" t="s">
        <v>300</v>
      </c>
      <c r="C289" s="32"/>
    </row>
    <row r="290" spans="1:3" s="9" customFormat="1" ht="16.5" customHeight="1" thickBot="1">
      <c r="A290" s="8" t="s">
        <v>204</v>
      </c>
      <c r="B290" s="8" t="s">
        <v>300</v>
      </c>
      <c r="C290" s="32"/>
    </row>
    <row r="291" spans="1:3" s="9" customFormat="1" ht="16.5" customHeight="1" thickBot="1">
      <c r="A291" s="8" t="s">
        <v>205</v>
      </c>
      <c r="B291" s="8" t="s">
        <v>300</v>
      </c>
      <c r="C291" s="32"/>
    </row>
    <row r="292" spans="1:3" s="9" customFormat="1" ht="16.5" customHeight="1" thickBot="1">
      <c r="A292" s="8" t="s">
        <v>206</v>
      </c>
      <c r="B292" s="8" t="s">
        <v>300</v>
      </c>
      <c r="C292" s="32"/>
    </row>
    <row r="293" spans="1:3" s="9" customFormat="1" ht="16.5" customHeight="1" thickBot="1">
      <c r="A293" s="8" t="s">
        <v>207</v>
      </c>
      <c r="B293" s="8" t="s">
        <v>300</v>
      </c>
      <c r="C293" s="32"/>
    </row>
    <row r="294" spans="1:3" s="9" customFormat="1" ht="16.5" customHeight="1" thickBot="1">
      <c r="A294" s="8" t="s">
        <v>222</v>
      </c>
      <c r="B294" s="8" t="s">
        <v>300</v>
      </c>
      <c r="C294" s="32"/>
    </row>
    <row r="295" spans="1:3" s="9" customFormat="1" ht="16.5" customHeight="1" thickBot="1">
      <c r="A295" s="8" t="s">
        <v>208</v>
      </c>
      <c r="B295" s="8"/>
      <c r="C295" s="32"/>
    </row>
    <row r="296" spans="1:3" s="9" customFormat="1" ht="16.5" customHeight="1" thickBot="1">
      <c r="A296" s="8" t="s">
        <v>211</v>
      </c>
      <c r="B296" s="8" t="s">
        <v>300</v>
      </c>
      <c r="C296" s="32"/>
    </row>
    <row r="297" spans="1:3" s="9" customFormat="1" ht="16.5" customHeight="1" thickBot="1">
      <c r="A297" s="8" t="s">
        <v>212</v>
      </c>
      <c r="B297" s="8"/>
      <c r="C297" s="32"/>
    </row>
    <row r="298" spans="1:3" s="9" customFormat="1" ht="16.5" customHeight="1" thickBot="1">
      <c r="A298" s="8" t="s">
        <v>213</v>
      </c>
      <c r="B298" s="8"/>
      <c r="C298" s="32"/>
    </row>
    <row r="299" spans="1:3" s="9" customFormat="1" ht="16.5" customHeight="1" thickBot="1">
      <c r="A299" s="8" t="s">
        <v>214</v>
      </c>
      <c r="B299" s="8"/>
      <c r="C299" s="32"/>
    </row>
    <row r="300" spans="1:3" s="9" customFormat="1" ht="16.5" customHeight="1" thickBot="1">
      <c r="A300" s="8" t="s">
        <v>215</v>
      </c>
      <c r="B300" s="8"/>
      <c r="C300" s="32"/>
    </row>
    <row r="301" spans="1:3" s="9" customFormat="1" ht="27" customHeight="1" thickBot="1">
      <c r="A301" s="8" t="s">
        <v>218</v>
      </c>
      <c r="B301" s="8"/>
      <c r="C301" s="32"/>
    </row>
    <row r="302" spans="1:3" s="9" customFormat="1" ht="27" customHeight="1" thickBot="1">
      <c r="A302" s="8" t="s">
        <v>219</v>
      </c>
      <c r="B302" s="8"/>
      <c r="C302" s="32"/>
    </row>
    <row r="303" spans="1:3" s="9" customFormat="1" ht="16.5" customHeight="1" thickBot="1">
      <c r="A303" s="8" t="s">
        <v>216</v>
      </c>
      <c r="B303" s="8" t="s">
        <v>300</v>
      </c>
      <c r="C303" s="32"/>
    </row>
    <row r="304" spans="1:3" s="9" customFormat="1" ht="16.5" customHeight="1" thickBot="1">
      <c r="A304" s="8" t="s">
        <v>217</v>
      </c>
      <c r="B304" s="8"/>
      <c r="C304" s="32"/>
    </row>
    <row r="305" spans="1:3" s="9" customFormat="1" ht="16.5" customHeight="1" thickBot="1">
      <c r="A305" s="8" t="s">
        <v>220</v>
      </c>
      <c r="B305" s="8" t="s">
        <v>300</v>
      </c>
      <c r="C305" s="32"/>
    </row>
    <row r="306" spans="1:3" s="9" customFormat="1" ht="16.5" customHeight="1" thickBot="1">
      <c r="A306" s="8" t="s">
        <v>221</v>
      </c>
      <c r="B306" s="8"/>
      <c r="C306" s="32"/>
    </row>
    <row r="307" spans="1:3" s="9" customFormat="1" ht="12" customHeight="1" thickBot="1">
      <c r="A307" s="15"/>
      <c r="B307" s="16"/>
      <c r="C307" s="21"/>
    </row>
    <row r="308" spans="1:3" s="9" customFormat="1" ht="16.5" customHeight="1" thickBot="1">
      <c r="A308" s="49" t="s">
        <v>295</v>
      </c>
      <c r="B308" s="50"/>
      <c r="C308" s="36">
        <f>SUM(C226:C306)</f>
        <v>0</v>
      </c>
    </row>
    <row r="309" spans="1:3" s="9" customFormat="1" ht="33.75" customHeight="1" thickBot="1">
      <c r="A309" s="57" t="s">
        <v>296</v>
      </c>
      <c r="B309" s="58"/>
      <c r="C309" s="37">
        <f>C15+C39+C140+C224+C308</f>
        <v>0</v>
      </c>
    </row>
    <row r="310" spans="1:3" s="9" customFormat="1" ht="12">
      <c r="A310" s="10"/>
      <c r="B310" s="10"/>
      <c r="C310" s="11"/>
    </row>
    <row r="312" spans="1:3" ht="132.75" customHeight="1">
      <c r="A312" s="51" t="s">
        <v>303</v>
      </c>
      <c r="B312" s="52"/>
      <c r="C312" s="52"/>
    </row>
  </sheetData>
  <sheetProtection/>
  <mergeCells count="14">
    <mergeCell ref="A41:C41"/>
    <mergeCell ref="A141:C141"/>
    <mergeCell ref="A312:C312"/>
    <mergeCell ref="A161:C161"/>
    <mergeCell ref="A225:C225"/>
    <mergeCell ref="A140:B140"/>
    <mergeCell ref="A160:B160"/>
    <mergeCell ref="A224:B224"/>
    <mergeCell ref="A308:B308"/>
    <mergeCell ref="A309:B309"/>
    <mergeCell ref="A16:C16"/>
    <mergeCell ref="A40:C40"/>
    <mergeCell ref="A17:C17"/>
    <mergeCell ref="A39:B39"/>
  </mergeCells>
  <printOptions/>
  <pageMargins left="0.48" right="0.32" top="0.75" bottom="0.54" header="0.5" footer="0.3"/>
  <pageSetup horizontalDpi="600" verticalDpi="600" orientation="portrait" r:id="rId1"/>
  <headerFooter alignWithMargins="0">
    <oddHeader>&amp;RPage &amp;P of &amp;N</oddHead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F13" sqref="F13"/>
    </sheetView>
  </sheetViews>
  <sheetFormatPr defaultColWidth="25.140625" defaultRowHeight="19.5" customHeight="1"/>
  <cols>
    <col min="1" max="1" width="50.28125" style="1" customWidth="1"/>
    <col min="2" max="2" width="13.8515625" style="1" customWidth="1"/>
    <col min="3" max="3" width="7.8515625" style="1" customWidth="1"/>
    <col min="4" max="4" width="16.421875" style="1" customWidth="1"/>
    <col min="5" max="16384" width="25.140625" style="1" customWidth="1"/>
  </cols>
  <sheetData>
    <row r="1" spans="1:4" ht="19.5" customHeight="1">
      <c r="A1" s="2" t="str">
        <f>'Cost by Deliverable'!A1</f>
        <v>[Proposer Name]</v>
      </c>
      <c r="B1" s="3"/>
      <c r="C1" s="3"/>
      <c r="D1" s="3"/>
    </row>
    <row r="2" spans="1:4" ht="19.5" customHeight="1">
      <c r="A2" s="4" t="s">
        <v>21</v>
      </c>
      <c r="B2" s="3"/>
      <c r="C2" s="3"/>
      <c r="D2" s="3"/>
    </row>
    <row r="3" spans="1:4" ht="19.5" customHeight="1" thickBot="1">
      <c r="A3" s="3"/>
      <c r="B3" s="3"/>
      <c r="C3" s="3"/>
      <c r="D3" s="3"/>
    </row>
    <row r="4" spans="1:4" ht="39" customHeight="1" thickBot="1">
      <c r="A4" s="12" t="s">
        <v>3</v>
      </c>
      <c r="B4" s="13" t="s">
        <v>292</v>
      </c>
      <c r="C4" s="14" t="s">
        <v>4</v>
      </c>
      <c r="D4" s="14" t="s">
        <v>2</v>
      </c>
    </row>
    <row r="5" spans="1:4" ht="16.5" customHeight="1" thickBot="1">
      <c r="A5" s="15"/>
      <c r="B5" s="21"/>
      <c r="C5" s="22"/>
      <c r="D5" s="23">
        <f>B5*C5</f>
        <v>0</v>
      </c>
    </row>
    <row r="6" spans="1:4" ht="16.5" customHeight="1" thickBot="1">
      <c r="A6" s="15"/>
      <c r="B6" s="21"/>
      <c r="C6" s="22"/>
      <c r="D6" s="23">
        <f aca="true" t="shared" si="0" ref="D6:D25">B6*C6</f>
        <v>0</v>
      </c>
    </row>
    <row r="7" spans="1:4" ht="16.5" customHeight="1" thickBot="1">
      <c r="A7" s="15"/>
      <c r="B7" s="21"/>
      <c r="C7" s="22"/>
      <c r="D7" s="23">
        <f t="shared" si="0"/>
        <v>0</v>
      </c>
    </row>
    <row r="8" spans="1:4" ht="16.5" customHeight="1" thickBot="1">
      <c r="A8" s="15"/>
      <c r="B8" s="21"/>
      <c r="C8" s="22"/>
      <c r="D8" s="23">
        <f t="shared" si="0"/>
        <v>0</v>
      </c>
    </row>
    <row r="9" spans="1:4" ht="16.5" customHeight="1" thickBot="1">
      <c r="A9" s="15"/>
      <c r="B9" s="21"/>
      <c r="C9" s="22"/>
      <c r="D9" s="23">
        <f t="shared" si="0"/>
        <v>0</v>
      </c>
    </row>
    <row r="10" spans="1:4" ht="16.5" customHeight="1" thickBot="1">
      <c r="A10" s="15"/>
      <c r="B10" s="21"/>
      <c r="C10" s="22"/>
      <c r="D10" s="23">
        <f t="shared" si="0"/>
        <v>0</v>
      </c>
    </row>
    <row r="11" spans="1:4" ht="16.5" customHeight="1" thickBot="1">
      <c r="A11" s="15"/>
      <c r="B11" s="21"/>
      <c r="C11" s="22"/>
      <c r="D11" s="23">
        <f t="shared" si="0"/>
        <v>0</v>
      </c>
    </row>
    <row r="12" spans="1:4" ht="16.5" customHeight="1" thickBot="1">
      <c r="A12" s="15"/>
      <c r="B12" s="21"/>
      <c r="C12" s="22"/>
      <c r="D12" s="23">
        <f t="shared" si="0"/>
        <v>0</v>
      </c>
    </row>
    <row r="13" spans="1:4" ht="16.5" customHeight="1" thickBot="1">
      <c r="A13" s="15"/>
      <c r="B13" s="21"/>
      <c r="C13" s="22"/>
      <c r="D13" s="23">
        <f t="shared" si="0"/>
        <v>0</v>
      </c>
    </row>
    <row r="14" spans="1:4" ht="16.5" customHeight="1" thickBot="1">
      <c r="A14" s="15"/>
      <c r="B14" s="21"/>
      <c r="C14" s="22"/>
      <c r="D14" s="23">
        <f t="shared" si="0"/>
        <v>0</v>
      </c>
    </row>
    <row r="15" spans="1:4" ht="16.5" customHeight="1" thickBot="1">
      <c r="A15" s="15"/>
      <c r="B15" s="21"/>
      <c r="C15" s="22"/>
      <c r="D15" s="23">
        <f t="shared" si="0"/>
        <v>0</v>
      </c>
    </row>
    <row r="16" spans="1:4" ht="16.5" customHeight="1" thickBot="1">
      <c r="A16" s="15"/>
      <c r="B16" s="21"/>
      <c r="C16" s="22"/>
      <c r="D16" s="23">
        <f t="shared" si="0"/>
        <v>0</v>
      </c>
    </row>
    <row r="17" spans="1:4" ht="16.5" customHeight="1" thickBot="1">
      <c r="A17" s="15"/>
      <c r="B17" s="21"/>
      <c r="C17" s="22"/>
      <c r="D17" s="23">
        <f t="shared" si="0"/>
        <v>0</v>
      </c>
    </row>
    <row r="18" spans="1:4" ht="16.5" customHeight="1" thickBot="1">
      <c r="A18" s="15"/>
      <c r="B18" s="21"/>
      <c r="C18" s="22"/>
      <c r="D18" s="23">
        <f t="shared" si="0"/>
        <v>0</v>
      </c>
    </row>
    <row r="19" spans="1:4" ht="16.5" customHeight="1" thickBot="1">
      <c r="A19" s="15"/>
      <c r="B19" s="21"/>
      <c r="C19" s="22"/>
      <c r="D19" s="23">
        <f t="shared" si="0"/>
        <v>0</v>
      </c>
    </row>
    <row r="20" spans="1:4" ht="16.5" customHeight="1" thickBot="1">
      <c r="A20" s="15"/>
      <c r="B20" s="21"/>
      <c r="C20" s="22"/>
      <c r="D20" s="23">
        <f t="shared" si="0"/>
        <v>0</v>
      </c>
    </row>
    <row r="21" spans="1:4" ht="16.5" customHeight="1" thickBot="1">
      <c r="A21" s="15"/>
      <c r="B21" s="21"/>
      <c r="C21" s="22"/>
      <c r="D21" s="23">
        <f t="shared" si="0"/>
        <v>0</v>
      </c>
    </row>
    <row r="22" spans="1:4" ht="16.5" customHeight="1" thickBot="1">
      <c r="A22" s="15"/>
      <c r="B22" s="21"/>
      <c r="C22" s="22"/>
      <c r="D22" s="23">
        <f t="shared" si="0"/>
        <v>0</v>
      </c>
    </row>
    <row r="23" spans="1:4" ht="16.5" customHeight="1" thickBot="1">
      <c r="A23" s="15"/>
      <c r="B23" s="21"/>
      <c r="C23" s="22"/>
      <c r="D23" s="23">
        <f t="shared" si="0"/>
        <v>0</v>
      </c>
    </row>
    <row r="24" spans="1:4" ht="16.5" customHeight="1" thickBot="1">
      <c r="A24" s="15"/>
      <c r="B24" s="21"/>
      <c r="C24" s="22"/>
      <c r="D24" s="23">
        <f t="shared" si="0"/>
        <v>0</v>
      </c>
    </row>
    <row r="25" spans="1:4" ht="16.5" customHeight="1" thickBot="1">
      <c r="A25" s="15"/>
      <c r="B25" s="21"/>
      <c r="C25" s="22"/>
      <c r="D25" s="23">
        <f t="shared" si="0"/>
        <v>0</v>
      </c>
    </row>
    <row r="26" spans="1:4" ht="19.5" customHeight="1" thickBot="1">
      <c r="A26" s="59" t="s">
        <v>1</v>
      </c>
      <c r="B26" s="60"/>
      <c r="C26" s="31">
        <f>SUM(C5:C25)</f>
        <v>0</v>
      </c>
      <c r="D26" s="30">
        <f>SUM(D5:D25)</f>
        <v>0</v>
      </c>
    </row>
  </sheetData>
  <sheetProtection/>
  <mergeCells count="1">
    <mergeCell ref="A26:B2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4" sqref="A5:IV14"/>
    </sheetView>
  </sheetViews>
  <sheetFormatPr defaultColWidth="8.8515625" defaultRowHeight="19.5" customHeight="1"/>
  <cols>
    <col min="1" max="1" width="41.8515625" style="3" customWidth="1"/>
    <col min="2" max="2" width="57.7109375" style="3" customWidth="1"/>
    <col min="3" max="3" width="11.28125" style="3" customWidth="1"/>
    <col min="4" max="4" width="6.7109375" style="3" customWidth="1"/>
    <col min="5" max="5" width="11.28125" style="3" customWidth="1"/>
    <col min="6" max="16384" width="8.8515625" style="3" customWidth="1"/>
  </cols>
  <sheetData>
    <row r="1" ht="30" customHeight="1">
      <c r="A1" s="2" t="str">
        <f>'Cost by Deliverable'!A1</f>
        <v>[Proposer Name]</v>
      </c>
    </row>
    <row r="2" ht="29.25" customHeight="1">
      <c r="A2" s="4" t="s">
        <v>23</v>
      </c>
    </row>
    <row r="3" ht="19.5" customHeight="1" thickBot="1"/>
    <row r="4" spans="1:5" ht="39" customHeight="1" thickBot="1">
      <c r="A4" s="12" t="s">
        <v>6</v>
      </c>
      <c r="B4" s="13" t="s">
        <v>294</v>
      </c>
      <c r="C4" s="13" t="s">
        <v>5</v>
      </c>
      <c r="D4" s="14" t="s">
        <v>4</v>
      </c>
      <c r="E4" s="14" t="s">
        <v>2</v>
      </c>
    </row>
    <row r="5" spans="1:5" ht="16.5" customHeight="1" thickBot="1">
      <c r="A5" s="15"/>
      <c r="B5" s="16"/>
      <c r="C5" s="27"/>
      <c r="D5" s="17"/>
      <c r="E5" s="23">
        <f>C5*D5</f>
        <v>0</v>
      </c>
    </row>
    <row r="6" spans="1:5" ht="16.5" customHeight="1" thickBot="1">
      <c r="A6" s="15"/>
      <c r="B6" s="16"/>
      <c r="C6" s="27"/>
      <c r="D6" s="17"/>
      <c r="E6" s="23">
        <f aca="true" t="shared" si="0" ref="E6:E14">C6*D6</f>
        <v>0</v>
      </c>
    </row>
    <row r="7" spans="1:5" ht="16.5" customHeight="1" thickBot="1">
      <c r="A7" s="15"/>
      <c r="B7" s="16"/>
      <c r="C7" s="27"/>
      <c r="D7" s="17"/>
      <c r="E7" s="23">
        <f t="shared" si="0"/>
        <v>0</v>
      </c>
    </row>
    <row r="8" spans="1:5" ht="16.5" customHeight="1" thickBot="1">
      <c r="A8" s="15"/>
      <c r="B8" s="16"/>
      <c r="C8" s="27"/>
      <c r="D8" s="17"/>
      <c r="E8" s="23">
        <f t="shared" si="0"/>
        <v>0</v>
      </c>
    </row>
    <row r="9" spans="1:5" ht="16.5" customHeight="1" thickBot="1">
      <c r="A9" s="15"/>
      <c r="B9" s="16"/>
      <c r="C9" s="27"/>
      <c r="D9" s="17"/>
      <c r="E9" s="23">
        <f t="shared" si="0"/>
        <v>0</v>
      </c>
    </row>
    <row r="10" spans="1:5" ht="16.5" customHeight="1" thickBot="1">
      <c r="A10" s="15"/>
      <c r="B10" s="16"/>
      <c r="C10" s="27"/>
      <c r="D10" s="17"/>
      <c r="E10" s="23">
        <f t="shared" si="0"/>
        <v>0</v>
      </c>
    </row>
    <row r="11" spans="1:5" ht="16.5" customHeight="1" thickBot="1">
      <c r="A11" s="15"/>
      <c r="B11" s="16"/>
      <c r="C11" s="27"/>
      <c r="D11" s="17"/>
      <c r="E11" s="23">
        <f t="shared" si="0"/>
        <v>0</v>
      </c>
    </row>
    <row r="12" spans="1:5" ht="16.5" customHeight="1" thickBot="1">
      <c r="A12" s="15"/>
      <c r="B12" s="16"/>
      <c r="C12" s="27"/>
      <c r="D12" s="17"/>
      <c r="E12" s="23">
        <f t="shared" si="0"/>
        <v>0</v>
      </c>
    </row>
    <row r="13" spans="1:5" ht="16.5" customHeight="1" thickBot="1">
      <c r="A13" s="15"/>
      <c r="B13" s="16"/>
      <c r="C13" s="27"/>
      <c r="D13" s="17"/>
      <c r="E13" s="23">
        <f t="shared" si="0"/>
        <v>0</v>
      </c>
    </row>
    <row r="14" spans="1:5" ht="16.5" customHeight="1" thickBot="1">
      <c r="A14" s="15"/>
      <c r="B14" s="16"/>
      <c r="C14" s="27"/>
      <c r="D14" s="17"/>
      <c r="E14" s="23">
        <f t="shared" si="0"/>
        <v>0</v>
      </c>
    </row>
    <row r="15" spans="1:5" ht="19.5" customHeight="1" thickBot="1">
      <c r="A15" s="59" t="s">
        <v>1</v>
      </c>
      <c r="B15" s="60"/>
      <c r="C15" s="60"/>
      <c r="D15" s="61"/>
      <c r="E15" s="28">
        <f>SUM(E5:E14)</f>
        <v>0</v>
      </c>
    </row>
    <row r="17" ht="19.5" customHeight="1">
      <c r="A17" s="3" t="s">
        <v>7</v>
      </c>
    </row>
  </sheetData>
  <sheetProtection/>
  <mergeCells count="1">
    <mergeCell ref="A15:D15"/>
  </mergeCells>
  <printOptions/>
  <pageMargins left="0.37" right="0.45" top="0.75" bottom="0.7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F16" sqref="F16"/>
    </sheetView>
  </sheetViews>
  <sheetFormatPr defaultColWidth="8.8515625" defaultRowHeight="19.5" customHeight="1"/>
  <cols>
    <col min="1" max="1" width="41.8515625" style="3" customWidth="1"/>
    <col min="2" max="2" width="55.421875" style="3" customWidth="1"/>
    <col min="3" max="3" width="12.140625" style="3" customWidth="1"/>
    <col min="4" max="4" width="6.7109375" style="3" customWidth="1"/>
    <col min="5" max="5" width="14.421875" style="3" customWidth="1"/>
    <col min="6" max="16384" width="8.8515625" style="3" customWidth="1"/>
  </cols>
  <sheetData>
    <row r="1" ht="30" customHeight="1">
      <c r="A1" s="2" t="str">
        <f>'Cost by Deliverable'!A1</f>
        <v>[Proposer Name]</v>
      </c>
    </row>
    <row r="2" ht="29.25" customHeight="1">
      <c r="A2" s="4" t="s">
        <v>22</v>
      </c>
    </row>
    <row r="3" ht="12.75" customHeight="1" thickBot="1"/>
    <row r="4" spans="1:5" ht="24" customHeight="1" thickBot="1">
      <c r="A4" s="12" t="s">
        <v>6</v>
      </c>
      <c r="B4" s="13" t="s">
        <v>294</v>
      </c>
      <c r="C4" s="13" t="s">
        <v>5</v>
      </c>
      <c r="D4" s="14" t="s">
        <v>4</v>
      </c>
      <c r="E4" s="14" t="s">
        <v>2</v>
      </c>
    </row>
    <row r="5" spans="1:5" ht="16.5" customHeight="1" thickBot="1">
      <c r="A5" s="15"/>
      <c r="B5" s="16"/>
      <c r="C5" s="21"/>
      <c r="D5" s="24"/>
      <c r="E5" s="23">
        <f>C5*D5</f>
        <v>0</v>
      </c>
    </row>
    <row r="6" spans="1:5" ht="16.5" customHeight="1" thickBot="1">
      <c r="A6" s="15"/>
      <c r="B6" s="16"/>
      <c r="C6" s="21"/>
      <c r="D6" s="24"/>
      <c r="E6" s="23">
        <f aca="true" t="shared" si="0" ref="E6:E20">C6*D6</f>
        <v>0</v>
      </c>
    </row>
    <row r="7" spans="1:5" ht="16.5" customHeight="1" thickBot="1">
      <c r="A7" s="15"/>
      <c r="B7" s="16"/>
      <c r="C7" s="21"/>
      <c r="D7" s="24"/>
      <c r="E7" s="23">
        <f t="shared" si="0"/>
        <v>0</v>
      </c>
    </row>
    <row r="8" spans="1:5" ht="16.5" customHeight="1" thickBot="1">
      <c r="A8" s="15"/>
      <c r="B8" s="16"/>
      <c r="C8" s="21"/>
      <c r="D8" s="24"/>
      <c r="E8" s="23">
        <f t="shared" si="0"/>
        <v>0</v>
      </c>
    </row>
    <row r="9" spans="1:5" ht="16.5" customHeight="1" thickBot="1">
      <c r="A9" s="15"/>
      <c r="B9" s="16"/>
      <c r="C9" s="21"/>
      <c r="D9" s="24"/>
      <c r="E9" s="23">
        <f t="shared" si="0"/>
        <v>0</v>
      </c>
    </row>
    <row r="10" spans="1:5" ht="16.5" customHeight="1" thickBot="1">
      <c r="A10" s="15"/>
      <c r="B10" s="16"/>
      <c r="C10" s="21"/>
      <c r="D10" s="24"/>
      <c r="E10" s="23">
        <f t="shared" si="0"/>
        <v>0</v>
      </c>
    </row>
    <row r="11" spans="1:5" ht="16.5" customHeight="1" thickBot="1">
      <c r="A11" s="15"/>
      <c r="B11" s="16"/>
      <c r="C11" s="21"/>
      <c r="D11" s="24"/>
      <c r="E11" s="23">
        <f t="shared" si="0"/>
        <v>0</v>
      </c>
    </row>
    <row r="12" spans="1:5" ht="16.5" customHeight="1" thickBot="1">
      <c r="A12" s="15"/>
      <c r="B12" s="16"/>
      <c r="C12" s="21"/>
      <c r="D12" s="24"/>
      <c r="E12" s="23">
        <f t="shared" si="0"/>
        <v>0</v>
      </c>
    </row>
    <row r="13" spans="1:5" ht="16.5" customHeight="1" thickBot="1">
      <c r="A13" s="15"/>
      <c r="B13" s="16"/>
      <c r="C13" s="21"/>
      <c r="D13" s="24"/>
      <c r="E13" s="23">
        <f t="shared" si="0"/>
        <v>0</v>
      </c>
    </row>
    <row r="14" spans="1:5" ht="16.5" customHeight="1" thickBot="1">
      <c r="A14" s="15"/>
      <c r="B14" s="16"/>
      <c r="C14" s="21"/>
      <c r="D14" s="24"/>
      <c r="E14" s="23">
        <f t="shared" si="0"/>
        <v>0</v>
      </c>
    </row>
    <row r="15" spans="1:5" ht="16.5" customHeight="1" thickBot="1">
      <c r="A15" s="15"/>
      <c r="B15" s="16"/>
      <c r="C15" s="21"/>
      <c r="D15" s="24"/>
      <c r="E15" s="23">
        <f t="shared" si="0"/>
        <v>0</v>
      </c>
    </row>
    <row r="16" spans="1:5" ht="16.5" customHeight="1" thickBot="1">
      <c r="A16" s="15"/>
      <c r="B16" s="16"/>
      <c r="C16" s="21"/>
      <c r="D16" s="24"/>
      <c r="E16" s="23">
        <f t="shared" si="0"/>
        <v>0</v>
      </c>
    </row>
    <row r="17" spans="1:5" ht="16.5" customHeight="1" thickBot="1">
      <c r="A17" s="15"/>
      <c r="B17" s="16"/>
      <c r="C17" s="21"/>
      <c r="D17" s="24"/>
      <c r="E17" s="23">
        <f t="shared" si="0"/>
        <v>0</v>
      </c>
    </row>
    <row r="18" spans="1:5" ht="16.5" customHeight="1" thickBot="1">
      <c r="A18" s="15"/>
      <c r="B18" s="16"/>
      <c r="C18" s="21"/>
      <c r="D18" s="24"/>
      <c r="E18" s="23">
        <f t="shared" si="0"/>
        <v>0</v>
      </c>
    </row>
    <row r="19" spans="1:5" ht="16.5" customHeight="1" thickBot="1">
      <c r="A19" s="15"/>
      <c r="B19" s="16"/>
      <c r="C19" s="21"/>
      <c r="D19" s="24"/>
      <c r="E19" s="23">
        <f t="shared" si="0"/>
        <v>0</v>
      </c>
    </row>
    <row r="20" spans="1:5" ht="16.5" customHeight="1" thickBot="1">
      <c r="A20" s="15"/>
      <c r="B20" s="16"/>
      <c r="C20" s="21"/>
      <c r="D20" s="25"/>
      <c r="E20" s="26">
        <f t="shared" si="0"/>
        <v>0</v>
      </c>
    </row>
    <row r="21" spans="1:5" ht="21.75" customHeight="1" thickBot="1">
      <c r="A21" s="57" t="s">
        <v>1</v>
      </c>
      <c r="B21" s="62"/>
      <c r="C21" s="62"/>
      <c r="D21" s="58"/>
      <c r="E21" s="29">
        <f>SUM(E5:E20)</f>
        <v>0</v>
      </c>
    </row>
    <row r="23" ht="19.5" customHeight="1">
      <c r="A23" s="3" t="s">
        <v>293</v>
      </c>
    </row>
  </sheetData>
  <sheetProtection/>
  <mergeCells count="1">
    <mergeCell ref="A21:D21"/>
  </mergeCells>
  <printOptions/>
  <pageMargins left="0.39" right="0.39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Karen Robins</cp:lastModifiedBy>
  <cp:lastPrinted>2010-11-19T18:41:27Z</cp:lastPrinted>
  <dcterms:created xsi:type="dcterms:W3CDTF">2010-10-14T19:54:23Z</dcterms:created>
  <dcterms:modified xsi:type="dcterms:W3CDTF">2010-12-03T20:57:18Z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